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vunl.sharepoint.com/sites/BETA-OE-OWBOnderwijscoordinatie/Shared Documents/Onderwijsdata/00. Aanmeldingen/2025/Week 34/"/>
    </mc:Choice>
  </mc:AlternateContent>
  <xr:revisionPtr revIDLastSave="16" documentId="8_{0EDFD5B4-7B38-4D06-9BE4-2CE88A3236CE}" xr6:coauthVersionLast="47" xr6:coauthVersionMax="47" xr10:uidLastSave="{DE16741E-8577-4020-8403-D39DDD21B416}"/>
  <bookViews>
    <workbookView xWindow="30612" yWindow="-108" windowWidth="30936" windowHeight="16776" xr2:uid="{A76B5D14-C68C-4812-BC9C-9AD0E70C8907}"/>
  </bookViews>
  <sheets>
    <sheet name="Instroomprognoses week 34" sheetId="1" r:id="rId1"/>
    <sheet name="Vergelijking o.b.v. peildatum" sheetId="2" r:id="rId2"/>
    <sheet name="Aanmeldingen per toelatingscat" sheetId="3" r:id="rId3"/>
    <sheet name="Aanmeldingen per specialisatie" sheetId="4" r:id="rId4"/>
  </sheets>
  <definedNames>
    <definedName name="_xlnm._FilterDatabase" localSheetId="3" hidden="1">'Aanmeldingen per specialisatie'!$A$4:$J$41</definedName>
    <definedName name="_xlnm._FilterDatabase" localSheetId="2" hidden="1">'Aanmeldingen per toelatingscat'!$A$12:$L$197</definedName>
    <definedName name="_xlnm._FilterDatabase" localSheetId="1" hidden="1">'Vergelijking o.b.v. peildatum'!$A$11:$H$64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2" l="1"/>
  <c r="H63" i="2" s="1"/>
  <c r="F63" i="2"/>
  <c r="E63" i="2"/>
  <c r="D63" i="2"/>
  <c r="G51" i="2"/>
  <c r="H51" i="2" s="1"/>
  <c r="F51" i="2"/>
  <c r="E51" i="2"/>
  <c r="D51" i="2"/>
  <c r="G27" i="2"/>
  <c r="H27" i="2" s="1"/>
  <c r="F27" i="2"/>
  <c r="E27" i="2"/>
  <c r="D27" i="2"/>
</calcChain>
</file>

<file path=xl/sharedStrings.xml><?xml version="1.0" encoding="utf-8"?>
<sst xmlns="http://schemas.openxmlformats.org/spreadsheetml/2006/main" count="906" uniqueCount="148">
  <si>
    <t>Instroomprognose Education Analytics</t>
  </si>
  <si>
    <t>Peildatum: 21-8-2025</t>
  </si>
  <si>
    <t>Opleiding</t>
  </si>
  <si>
    <t>Instroom 2024</t>
  </si>
  <si>
    <t>Aanmeldingen 2025</t>
  </si>
  <si>
    <t>Prognose instroom 2025</t>
  </si>
  <si>
    <t>Voltijd hoofdinschr.</t>
  </si>
  <si>
    <t>Totaal t/m 14-8 inc. afgewezen/teruggetrokken</t>
  </si>
  <si>
    <t>Nog actief per 14-8</t>
  </si>
  <si>
    <t>Goedgekeurd per 14-8</t>
  </si>
  <si>
    <t>Verschil t.o.v. instroom 2024</t>
  </si>
  <si>
    <t>B Aarde, Economie en Duurzaamheid</t>
  </si>
  <si>
    <t>B Aardwetenschappen</t>
  </si>
  <si>
    <t>B Artificial Intelligence</t>
  </si>
  <si>
    <t>B Biologie</t>
  </si>
  <si>
    <t>B Biomedical Sciences</t>
  </si>
  <si>
    <t>B Business Analytics</t>
  </si>
  <si>
    <t>B Computer Science</t>
  </si>
  <si>
    <t>B Farmaceutische Wetenschappen</t>
  </si>
  <si>
    <t>B Gezondheid en Leven</t>
  </si>
  <si>
    <t>B Gezondheidswetenschappen</t>
  </si>
  <si>
    <t>B Mathematics</t>
  </si>
  <si>
    <t>B Medische Natuurwetenschappen</t>
  </si>
  <si>
    <t>B Science, Business &amp; Innovation</t>
  </si>
  <si>
    <t>B Totaal</t>
  </si>
  <si>
    <t>M Artificial Intelligence</t>
  </si>
  <si>
    <t>M Bioinformatics and Systems Biology (joint degree)</t>
  </si>
  <si>
    <t>M Biomedical Sciences</t>
  </si>
  <si>
    <t>M Biomedical Technology and Physics</t>
  </si>
  <si>
    <t>M Biomolecular Sciences</t>
  </si>
  <si>
    <t>M Business Analytics</t>
  </si>
  <si>
    <t>M Computer Science (joint degree)</t>
  </si>
  <si>
    <t>M Computer Security</t>
  </si>
  <si>
    <t>M Drug Discovery Sciences</t>
  </si>
  <si>
    <t>M Earth Sciences</t>
  </si>
  <si>
    <t>M Ecology and Evolution</t>
  </si>
  <si>
    <t>M Environment and Resource Management</t>
  </si>
  <si>
    <t>M Global Health (research)</t>
  </si>
  <si>
    <t>M Health Sciences</t>
  </si>
  <si>
    <t>M Hydrology</t>
  </si>
  <si>
    <t>M Information Sciences</t>
  </si>
  <si>
    <t>M Management, Policy Analysis and Entrepreneurship in the Health and Life Sciences</t>
  </si>
  <si>
    <t>M Mathematics</t>
  </si>
  <si>
    <t>M Neurosciences (research)</t>
  </si>
  <si>
    <t>M Science, Business and Innovation</t>
  </si>
  <si>
    <t>M Totaal</t>
  </si>
  <si>
    <t>Aanmeldingen reguliere studenten per herkomst / bron: SAP-SLM</t>
  </si>
  <si>
    <t>Bron:</t>
  </si>
  <si>
    <t>De cijfers in het rapport zijn gebaseerd op SAP SLM, dat voor de aanmeldingen wordt gevoed door Studielink.</t>
  </si>
  <si>
    <t>Peildatum:</t>
  </si>
  <si>
    <t xml:space="preserve">Status aanmeldingen: </t>
  </si>
  <si>
    <t xml:space="preserve">Niet eerder bij de opleiding ingeschreven (dus excl. herinschrijving maar incl. omzwaaiers) </t>
  </si>
  <si>
    <t>Alle aanmeldingen in SAP SLM, die via Studielink zijn ontvangen voor een reguliere opleiding, tellen mee. Intrekkingen tellen niet mee.</t>
  </si>
  <si>
    <t xml:space="preserve">Status Inschrijvingsoort: </t>
  </si>
  <si>
    <t>Reguliere studenten (excl. Uitwisseling, Bijvak, Contract, PGO en overig Niet-regulier)</t>
  </si>
  <si>
    <t>Soort aanmelding:</t>
  </si>
  <si>
    <t>Voltijd/Deeltijd/Duaal</t>
  </si>
  <si>
    <t>Herkomst studenten:</t>
  </si>
  <si>
    <t>Nederland, Europese Economische Ruimte, van buiten de Europese Economische Ruimte (gebaseerd op nationaliteit)</t>
  </si>
  <si>
    <t>Joint degrees:</t>
  </si>
  <si>
    <t>Alle studenten melden zich vanaf heden bij penvoerder de aan. De uitwisseling van gegevens tussen VU en UVA voor de joint degrees gaat op basis van de inschrijvingen, niet van aanmeldingen.</t>
  </si>
  <si>
    <t>Fase</t>
  </si>
  <si>
    <t>Domein</t>
  </si>
  <si>
    <t>2022</t>
  </si>
  <si>
    <t>2023</t>
  </si>
  <si>
    <t>2024</t>
  </si>
  <si>
    <t>2025</t>
  </si>
  <si>
    <t>2025 tov 2024</t>
  </si>
  <si>
    <t>Bachelor</t>
  </si>
  <si>
    <t>EEE</t>
  </si>
  <si>
    <t>IS</t>
  </si>
  <si>
    <t>HLS</t>
  </si>
  <si>
    <t>NSM</t>
  </si>
  <si>
    <t>B Natuur- en Sterrenkunde (joint degree)</t>
  </si>
  <si>
    <t>B Scheikunde (joint degree)</t>
  </si>
  <si>
    <t>Master</t>
  </si>
  <si>
    <t>M Bioinformatics and Systems Biology (jd</t>
  </si>
  <si>
    <t>M Chemistry (joint degree)</t>
  </si>
  <si>
    <t>M Computational Science (joint degree)</t>
  </si>
  <si>
    <t>M Management, Policy Analysis and Entr.</t>
  </si>
  <si>
    <t>M Physics and Astronomy (joint degree)</t>
  </si>
  <si>
    <t>Premaster</t>
  </si>
  <si>
    <t>P Artificial Intelligence</t>
  </si>
  <si>
    <t>P Bioinformatics and Systems Biology</t>
  </si>
  <si>
    <t>P Biomedical Technology and Physics</t>
  </si>
  <si>
    <t>P Business Analytics</t>
  </si>
  <si>
    <t>P Computer Science</t>
  </si>
  <si>
    <t>P Ecology and Evolution</t>
  </si>
  <si>
    <t>P Environment and Resource Management</t>
  </si>
  <si>
    <t>P Health Sciences</t>
  </si>
  <si>
    <t>P Information Sciences</t>
  </si>
  <si>
    <t>P Mathematics</t>
  </si>
  <si>
    <t>P Science, Business and Innovation</t>
  </si>
  <si>
    <t>P Totaal</t>
  </si>
  <si>
    <t>BÈTA Totaal</t>
  </si>
  <si>
    <t xml:space="preserve">Definities toelatingscategorieën </t>
  </si>
  <si>
    <t>Initiële aanmelding</t>
  </si>
  <si>
    <t>Student heeft zich aangemeld bij Studielink, maar heeft nog niet alle stappen in Vunet afgerond.</t>
  </si>
  <si>
    <t>Portal voltooid</t>
  </si>
  <si>
    <t>Student heeft alle stappen in Vunet afgerond. Op dit moment komt de student bij het owb in het vizier.</t>
  </si>
  <si>
    <t>Deficiënt</t>
  </si>
  <si>
    <t>De student moet nog voldoen aan een of meer eisen alvorens toegelaten te kunnen worden. Het diploma van de student is op voldoende niveau, behoudens een of meer vakken (vb wiskunde A ipv wiskunde B). Een student afkomstig van buiten de EU heeft tot 1 juni om aanvullende certificaten aan te leveren. Een student uit de EU heeft daar tot 31 augustus de tijd voor. Het verschil heeft te maken met de visumprocedure, deze mag niet gestart worden als de student nog niet aan de opleidingsspecifieke toelatingseisen voldoet.</t>
  </si>
  <si>
    <t>Voorwaardelijk geaccepteerd</t>
  </si>
  <si>
    <t>Student heeft nog niet aan alle vereisten van de faculteit voldaan. Student moet nog een 'certified copy' van het diploma aanleveren voor 31 augustus. Het diploma is op voldoende niveau voor alle vakken. De persoon is voorwaardelijk toegelaten zodat de visumprocedure gestart kan worden.</t>
  </si>
  <si>
    <t>(Fac) Toegelaten</t>
  </si>
  <si>
    <t>Voor de internationale instroom wordt deze categorie gebruikt om aan te geven dat een student aan alle toelatingsvoorwaarden van de faculteit voldaan heeft. Studenten met deze status kunnen niet intekenen op vakken en tentamens.</t>
  </si>
  <si>
    <t>IO Toegelaten</t>
  </si>
  <si>
    <t>Deze categorie is speciaal voor Internationale studenten waarvan men weet dat zij niet voor 1 september aan alle inschrijfvereisten kunnen voldoen, maar voor wie het wel mogelijkheid is om te kunnen intekenen op vakken en tentamens.</t>
  </si>
  <si>
    <t>Goedgekeurd</t>
  </si>
  <si>
    <t>Zodra een student aan alle inschrijfvoorwaarden voldoet verandert de status in 'goedgekeurd.' </t>
  </si>
  <si>
    <t>Dossier compleet</t>
  </si>
  <si>
    <t>Status gebruikt door International Office: documenten goedgekeurd, €100 application fee betaald</t>
  </si>
  <si>
    <t>Gebruik de filter om opleiding(en) te selecteren</t>
  </si>
  <si>
    <t>Herkomst</t>
  </si>
  <si>
    <t>Totaal</t>
  </si>
  <si>
    <t>NL</t>
  </si>
  <si>
    <t>NIET-EER</t>
  </si>
  <si>
    <t>EER</t>
  </si>
  <si>
    <t>Aanmeldingen per specialisatie</t>
  </si>
  <si>
    <t>Toelatings-categorie</t>
  </si>
  <si>
    <t>Studierichting</t>
  </si>
  <si>
    <t>Specialisatie</t>
  </si>
  <si>
    <t>Main track Artificial Intelligence</t>
  </si>
  <si>
    <t>Artificial Intelligence for Health</t>
  </si>
  <si>
    <t>Cognitive Science</t>
  </si>
  <si>
    <t>Geen</t>
  </si>
  <si>
    <t>Computational Intelligence</t>
  </si>
  <si>
    <t>Optimisation of Business Processes</t>
  </si>
  <si>
    <t>Financial Risk Management</t>
  </si>
  <si>
    <t>Big Data Engineering</t>
  </si>
  <si>
    <t>Software Engineering &amp; Green IT</t>
  </si>
  <si>
    <t>Computer Systems and Infrastructure</t>
  </si>
  <si>
    <t>Foundations of Computing and Concurrency</t>
  </si>
  <si>
    <t>Molecular Pharmacology</t>
  </si>
  <si>
    <t>Synthesis of Drugs</t>
  </si>
  <si>
    <t>Molecular Toxicology</t>
  </si>
  <si>
    <t>Bioanalytics</t>
  </si>
  <si>
    <t>Computer-aided Drug Design</t>
  </si>
  <si>
    <t>Leraar VHO Scheikunde</t>
  </si>
  <si>
    <t>Global Environmental Change and Policy</t>
  </si>
  <si>
    <t>Geology and Geochemistry</t>
  </si>
  <si>
    <t>Earth &amp; Climate</t>
  </si>
  <si>
    <t>Prevention &amp; Public Health</t>
  </si>
  <si>
    <t>Infectious Diseases and Public Health</t>
  </si>
  <si>
    <t>International Public Health</t>
  </si>
  <si>
    <t>Nutrition &amp; Health</t>
  </si>
  <si>
    <t>Health Policy</t>
  </si>
  <si>
    <t>Without specialisation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</si>
</sst>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
    <numFmt numFmtId="166" formatCode="[$-413]d/mmm;@"/>
    <numFmt numFmtId="167" formatCode="#,##0.0%;\-#,##0.0%"/>
  </numFmts>
  <fonts count="22" x14ac:knownFonts="1">
    <font>
      <sz val="11"/>
      <color theme="1"/>
      <name val="Aptos Narrow"/>
      <family val="2"/>
      <scheme val="minor"/>
    </font>
    <font>
      <sz val="11"/>
      <color theme="1"/>
      <name val="Aptos Narrow"/>
      <family val="2"/>
      <scheme val="minor"/>
    </font>
    <font>
      <sz val="11"/>
      <name val="Aptos Narrow"/>
      <family val="2"/>
    </font>
    <font>
      <b/>
      <sz val="10"/>
      <name val="Arial"/>
      <family val="2"/>
    </font>
    <font>
      <sz val="11"/>
      <name val="Arial"/>
      <family val="2"/>
    </font>
    <font>
      <i/>
      <sz val="8"/>
      <name val="Arial"/>
      <family val="2"/>
    </font>
    <font>
      <b/>
      <sz val="8"/>
      <color rgb="FFFFFFFF"/>
      <name val="Arial"/>
      <family val="2"/>
    </font>
    <font>
      <sz val="8"/>
      <color rgb="FFFFFFFF"/>
      <name val="Arial"/>
      <family val="2"/>
    </font>
    <font>
      <sz val="8"/>
      <name val="Arial"/>
      <family val="2"/>
    </font>
    <font>
      <b/>
      <sz val="8"/>
      <name val="Arial"/>
      <family val="2"/>
    </font>
    <font>
      <sz val="10"/>
      <color rgb="FF000000"/>
      <name val="Arial"/>
      <family val="2"/>
    </font>
    <font>
      <b/>
      <sz val="10"/>
      <color rgb="FFFFFFFF"/>
      <name val="Arial"/>
      <family val="2"/>
    </font>
    <font>
      <sz val="9"/>
      <color rgb="FF333333"/>
      <name val="Arial"/>
      <family val="2"/>
    </font>
    <font>
      <b/>
      <sz val="8"/>
      <color rgb="FF333333"/>
      <name val="Arial"/>
      <family val="2"/>
    </font>
    <font>
      <sz val="8"/>
      <color rgb="FF333333"/>
      <name val="Arial"/>
      <family val="2"/>
    </font>
    <font>
      <sz val="8"/>
      <color rgb="FF000000"/>
      <name val="Arial"/>
      <family val="2"/>
    </font>
    <font>
      <b/>
      <sz val="9"/>
      <color rgb="FF333333"/>
      <name val="Arial"/>
      <family val="2"/>
    </font>
    <font>
      <b/>
      <sz val="9"/>
      <color rgb="FF0089CF"/>
      <name val="Arial"/>
      <family val="2"/>
    </font>
    <font>
      <b/>
      <sz val="8"/>
      <color rgb="FF0089CF"/>
      <name val="Arial"/>
      <family val="2"/>
    </font>
    <font>
      <i/>
      <sz val="9"/>
      <color rgb="FF333333"/>
      <name val="Arial"/>
      <family val="2"/>
    </font>
    <font>
      <b/>
      <sz val="8"/>
      <color theme="0"/>
      <name val="Arial"/>
      <family val="2"/>
    </font>
    <font>
      <sz val="9"/>
      <name val="Arial"/>
      <family val="2"/>
    </font>
  </fonts>
  <fills count="7">
    <fill>
      <patternFill patternType="none"/>
    </fill>
    <fill>
      <patternFill patternType="gray125"/>
    </fill>
    <fill>
      <patternFill patternType="solid">
        <fgColor rgb="FF0089CF"/>
        <bgColor rgb="FFFFFFFF"/>
      </patternFill>
    </fill>
    <fill>
      <patternFill patternType="solid">
        <fgColor rgb="FFFFFFFF"/>
        <bgColor rgb="FFFFFFFF"/>
      </patternFill>
    </fill>
    <fill>
      <patternFill patternType="solid">
        <fgColor theme="0"/>
        <bgColor rgb="FFFFFFFF"/>
      </patternFill>
    </fill>
    <fill>
      <patternFill patternType="solid">
        <fgColor theme="5" tint="0.79998168889431442"/>
        <bgColor rgb="FFFFFFFF"/>
      </patternFill>
    </fill>
    <fill>
      <patternFill patternType="solid">
        <fgColor theme="5" tint="0.79998168889431442"/>
        <bgColor indexed="64"/>
      </patternFill>
    </fill>
  </fills>
  <borders count="19">
    <border>
      <left/>
      <right/>
      <top/>
      <bottom/>
      <diagonal/>
    </border>
    <border>
      <left/>
      <right style="thin">
        <color auto="1"/>
      </right>
      <top/>
      <bottom/>
      <diagonal/>
    </border>
    <border>
      <left/>
      <right style="thin">
        <color indexed="64"/>
      </right>
      <top style="thin">
        <color rgb="FF3877A6"/>
      </top>
      <bottom/>
      <diagonal/>
    </border>
    <border>
      <left/>
      <right style="thin">
        <color indexed="64"/>
      </right>
      <top/>
      <bottom style="thin">
        <color rgb="FFCAC9D9"/>
      </bottom>
      <diagonal/>
    </border>
    <border>
      <left style="thin">
        <color indexed="64"/>
      </left>
      <right style="thin">
        <color indexed="64"/>
      </right>
      <top/>
      <bottom style="thin">
        <color rgb="FFCAC9D9"/>
      </bottom>
      <diagonal/>
    </border>
    <border>
      <left style="thin">
        <color indexed="64"/>
      </left>
      <right/>
      <top/>
      <bottom style="thin">
        <color rgb="FFCAC9D9"/>
      </bottom>
      <diagonal/>
    </border>
    <border>
      <left style="thin">
        <color indexed="64"/>
      </left>
      <right/>
      <top/>
      <bottom/>
      <diagonal/>
    </border>
    <border>
      <left/>
      <right/>
      <top/>
      <bottom style="thin">
        <color rgb="FFCAC9D9"/>
      </bottom>
      <diagonal/>
    </border>
    <border>
      <left style="thin">
        <color rgb="FF3877A6"/>
      </left>
      <right style="thin">
        <color rgb="FF3877A6"/>
      </right>
      <top style="thin">
        <color rgb="FF3877A6"/>
      </top>
      <bottom style="thin">
        <color rgb="FFA5A5B1"/>
      </bottom>
      <diagonal/>
    </border>
    <border>
      <left style="thin">
        <color rgb="FF3877A6"/>
      </left>
      <right style="thin">
        <color rgb="FF09558F"/>
      </right>
      <top style="thin">
        <color rgb="FFCAC9D9"/>
      </top>
      <bottom style="thin">
        <color rgb="FF3877A6"/>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style="thin">
        <color rgb="FFCAC9D9"/>
      </top>
      <bottom style="thin">
        <color rgb="FFEBEBEB"/>
      </bottom>
      <diagonal/>
    </border>
    <border>
      <left style="thin">
        <color rgb="FF3877A6"/>
      </left>
      <right/>
      <top style="thin">
        <color rgb="FFCAC9D9"/>
      </top>
      <bottom style="thin">
        <color rgb="FF3877A6"/>
      </bottom>
      <diagonal/>
    </border>
    <border>
      <left style="thin">
        <color indexed="64"/>
      </left>
      <right style="thin">
        <color indexed="64"/>
      </right>
      <top style="thin">
        <color indexed="64"/>
      </top>
      <bottom style="thin">
        <color indexed="64"/>
      </bottom>
      <diagonal/>
    </border>
    <border>
      <left style="thin">
        <color rgb="FF3877A6"/>
      </left>
      <right style="thin">
        <color rgb="FF3877A6"/>
      </right>
      <top style="thin">
        <color rgb="FFCAC9D9"/>
      </top>
      <bottom style="thin">
        <color rgb="FFA5A5B1"/>
      </bottom>
      <diagonal/>
    </border>
    <border>
      <left style="thin">
        <color rgb="FFEBEBEB"/>
      </left>
      <right style="thin">
        <color rgb="FFEBEBEB"/>
      </right>
      <top style="thin">
        <color rgb="FFEBEBEB"/>
      </top>
      <bottom style="thin">
        <color rgb="FFEBEBEB"/>
      </bottom>
      <diagonal/>
    </border>
    <border>
      <left style="thin">
        <color rgb="FF3877A6"/>
      </left>
      <right style="thin">
        <color indexed="64"/>
      </right>
      <top style="thin">
        <color rgb="FF3877A6"/>
      </top>
      <bottom style="thin">
        <color rgb="FF3877A6"/>
      </bottom>
      <diagonal/>
    </border>
    <border>
      <left/>
      <right style="thin">
        <color rgb="FFEBEBEB"/>
      </right>
      <top style="thin">
        <color rgb="FFEBEBEB"/>
      </top>
      <bottom style="thin">
        <color rgb="FFEBEBEB"/>
      </bottom>
      <diagonal/>
    </border>
    <border>
      <left/>
      <right style="thin">
        <color rgb="FF09558F"/>
      </right>
      <top style="thin">
        <color rgb="FF3877A6"/>
      </top>
      <bottom style="thin">
        <color rgb="FF3877A6"/>
      </bottom>
      <diagonal/>
    </border>
  </borders>
  <cellStyleXfs count="5">
    <xf numFmtId="0" fontId="0" fillId="0" borderId="0"/>
    <xf numFmtId="0" fontId="2" fillId="0" borderId="0"/>
    <xf numFmtId="0" fontId="1" fillId="0" borderId="0"/>
    <xf numFmtId="0" fontId="10" fillId="0" borderId="0"/>
    <xf numFmtId="0" fontId="10" fillId="0" borderId="0"/>
  </cellStyleXfs>
  <cellXfs count="92">
    <xf numFmtId="0" fontId="0" fillId="0" borderId="0" xfId="0"/>
    <xf numFmtId="0" fontId="3" fillId="0" borderId="0" xfId="1" applyFont="1"/>
    <xf numFmtId="0" fontId="4" fillId="0" borderId="0" xfId="1" applyFont="1"/>
    <xf numFmtId="0" fontId="2" fillId="0" borderId="0" xfId="1"/>
    <xf numFmtId="0" fontId="5" fillId="0" borderId="0" xfId="1" applyFont="1"/>
    <xf numFmtId="49" fontId="6" fillId="2" borderId="1" xfId="2" applyNumberFormat="1" applyFont="1" applyFill="1" applyBorder="1" applyAlignment="1">
      <alignment horizontal="center" vertical="center" wrapText="1"/>
    </xf>
    <xf numFmtId="49" fontId="6" fillId="2" borderId="2" xfId="2" applyNumberFormat="1" applyFont="1" applyFill="1" applyBorder="1" applyAlignment="1">
      <alignment horizontal="center" vertical="center" wrapText="1"/>
    </xf>
    <xf numFmtId="49" fontId="6" fillId="2" borderId="0" xfId="2" applyNumberFormat="1" applyFont="1" applyFill="1" applyAlignment="1">
      <alignment horizontal="center" vertical="center" wrapText="1"/>
    </xf>
    <xf numFmtId="49" fontId="7" fillId="2" borderId="3" xfId="2" applyNumberFormat="1" applyFont="1" applyFill="1" applyBorder="1" applyAlignment="1">
      <alignment horizontal="center" vertical="center" wrapText="1"/>
    </xf>
    <xf numFmtId="49" fontId="7" fillId="2" borderId="4" xfId="2" applyNumberFormat="1" applyFont="1" applyFill="1" applyBorder="1" applyAlignment="1">
      <alignment horizontal="center" vertical="center" wrapText="1"/>
    </xf>
    <xf numFmtId="49" fontId="7" fillId="2" borderId="5" xfId="2" applyNumberFormat="1" applyFont="1" applyFill="1" applyBorder="1" applyAlignment="1">
      <alignment horizontal="center" vertical="center" wrapText="1"/>
    </xf>
    <xf numFmtId="49" fontId="6" fillId="2" borderId="3" xfId="2" applyNumberFormat="1" applyFont="1" applyFill="1" applyBorder="1" applyAlignment="1">
      <alignment horizontal="left" vertical="center" wrapText="1"/>
    </xf>
    <xf numFmtId="1" fontId="8" fillId="0" borderId="1" xfId="1" applyNumberFormat="1" applyFont="1" applyBorder="1" applyAlignment="1">
      <alignment vertical="center"/>
    </xf>
    <xf numFmtId="1" fontId="8" fillId="0" borderId="6" xfId="1" applyNumberFormat="1" applyFont="1" applyBorder="1" applyAlignment="1">
      <alignment vertical="center"/>
    </xf>
    <xf numFmtId="1" fontId="8" fillId="0" borderId="0" xfId="1" applyNumberFormat="1" applyFont="1" applyAlignment="1">
      <alignment vertical="center"/>
    </xf>
    <xf numFmtId="164" fontId="8" fillId="0" borderId="0" xfId="1" applyNumberFormat="1" applyFont="1" applyAlignment="1">
      <alignment vertical="center"/>
    </xf>
    <xf numFmtId="0" fontId="9" fillId="0" borderId="0" xfId="1" applyFont="1" applyAlignment="1">
      <alignment horizontal="left" vertical="center"/>
    </xf>
    <xf numFmtId="49" fontId="7" fillId="2" borderId="3" xfId="2" applyNumberFormat="1" applyFont="1" applyFill="1" applyBorder="1" applyAlignment="1">
      <alignment horizontal="right" vertical="center" wrapText="1"/>
    </xf>
    <xf numFmtId="49" fontId="7" fillId="2" borderId="5" xfId="2" applyNumberFormat="1" applyFont="1" applyFill="1" applyBorder="1" applyAlignment="1">
      <alignment horizontal="right" vertical="center" wrapText="1"/>
    </xf>
    <xf numFmtId="49" fontId="7" fillId="2" borderId="7" xfId="2" applyNumberFormat="1" applyFont="1" applyFill="1" applyBorder="1" applyAlignment="1">
      <alignment horizontal="right" vertical="center" wrapText="1"/>
    </xf>
    <xf numFmtId="165" fontId="7" fillId="2" borderId="3" xfId="2" applyNumberFormat="1" applyFont="1" applyFill="1" applyBorder="1" applyAlignment="1">
      <alignment horizontal="right" vertical="center" wrapText="1"/>
    </xf>
    <xf numFmtId="49" fontId="11" fillId="2" borderId="0" xfId="3" applyNumberFormat="1" applyFont="1" applyFill="1" applyAlignment="1">
      <alignment horizontal="center" vertical="center"/>
    </xf>
    <xf numFmtId="0" fontId="12" fillId="3" borderId="0" xfId="3" applyFont="1" applyFill="1" applyAlignment="1">
      <alignment horizontal="left"/>
    </xf>
    <xf numFmtId="0" fontId="13" fillId="3" borderId="0" xfId="4" applyFont="1" applyFill="1" applyAlignment="1">
      <alignment horizontal="left" vertical="center"/>
    </xf>
    <xf numFmtId="166" fontId="14" fillId="3" borderId="0" xfId="4" applyNumberFormat="1" applyFont="1" applyFill="1" applyAlignment="1">
      <alignment horizontal="left" vertical="center"/>
    </xf>
    <xf numFmtId="0" fontId="14" fillId="3" borderId="0" xfId="4" applyFont="1" applyFill="1" applyAlignment="1">
      <alignment horizontal="left" vertical="center"/>
    </xf>
    <xf numFmtId="49" fontId="6" fillId="2" borderId="8" xfId="4" applyNumberFormat="1" applyFont="1" applyFill="1" applyBorder="1" applyAlignment="1">
      <alignment horizontal="center" vertical="top"/>
    </xf>
    <xf numFmtId="49" fontId="6" fillId="2" borderId="8" xfId="3" applyNumberFormat="1" applyFont="1" applyFill="1" applyBorder="1" applyAlignment="1">
      <alignment horizontal="center" vertical="top"/>
    </xf>
    <xf numFmtId="0" fontId="7" fillId="2" borderId="9" xfId="3" applyFont="1" applyFill="1" applyBorder="1" applyAlignment="1">
      <alignment horizontal="left" vertical="center"/>
    </xf>
    <xf numFmtId="49" fontId="7" fillId="2" borderId="10" xfId="4" applyNumberFormat="1" applyFont="1" applyFill="1" applyBorder="1" applyAlignment="1">
      <alignment horizontal="left" vertical="center"/>
    </xf>
    <xf numFmtId="49" fontId="6" fillId="2" borderId="9" xfId="3" applyNumberFormat="1" applyFont="1" applyFill="1" applyBorder="1" applyAlignment="1">
      <alignment horizontal="left" vertical="center"/>
    </xf>
    <xf numFmtId="0" fontId="14" fillId="3" borderId="11" xfId="3" applyFont="1" applyFill="1" applyBorder="1" applyAlignment="1">
      <alignment horizontal="right" vertical="center"/>
    </xf>
    <xf numFmtId="0" fontId="13" fillId="3" borderId="11" xfId="3" applyFont="1" applyFill="1" applyBorder="1" applyAlignment="1">
      <alignment horizontal="right" vertical="center"/>
    </xf>
    <xf numFmtId="167" fontId="14" fillId="4" borderId="11" xfId="3" applyNumberFormat="1" applyFont="1" applyFill="1" applyBorder="1" applyAlignment="1">
      <alignment horizontal="right" vertical="center"/>
    </xf>
    <xf numFmtId="0" fontId="7" fillId="5" borderId="9" xfId="4" applyFont="1" applyFill="1" applyBorder="1" applyAlignment="1">
      <alignment horizontal="left" vertical="center"/>
    </xf>
    <xf numFmtId="0" fontId="7" fillId="5" borderId="12" xfId="4" applyFont="1" applyFill="1" applyBorder="1" applyAlignment="1">
      <alignment horizontal="left" vertical="center"/>
    </xf>
    <xf numFmtId="49" fontId="9" fillId="6" borderId="12" xfId="4" applyNumberFormat="1" applyFont="1" applyFill="1" applyBorder="1" applyAlignment="1">
      <alignment horizontal="left" vertical="center"/>
    </xf>
    <xf numFmtId="3" fontId="14" fillId="5" borderId="11" xfId="4" applyNumberFormat="1" applyFont="1" applyFill="1" applyBorder="1" applyAlignment="1">
      <alignment horizontal="right" vertical="center"/>
    </xf>
    <xf numFmtId="3" fontId="13" fillId="5" borderId="11" xfId="4" applyNumberFormat="1" applyFont="1" applyFill="1" applyBorder="1" applyAlignment="1">
      <alignment horizontal="right" vertical="center"/>
    </xf>
    <xf numFmtId="167" fontId="14" fillId="5" borderId="11" xfId="4" applyNumberFormat="1" applyFont="1" applyFill="1" applyBorder="1" applyAlignment="1">
      <alignment horizontal="right" vertical="center"/>
    </xf>
    <xf numFmtId="0" fontId="7" fillId="2" borderId="9" xfId="4" applyFont="1" applyFill="1" applyBorder="1" applyAlignment="1">
      <alignment horizontal="left" vertical="center"/>
    </xf>
    <xf numFmtId="0" fontId="15" fillId="6" borderId="0" xfId="3" applyFont="1" applyFill="1" applyAlignment="1">
      <alignment vertical="center"/>
    </xf>
    <xf numFmtId="165" fontId="15" fillId="6" borderId="0" xfId="3" applyNumberFormat="1" applyFont="1" applyFill="1" applyAlignment="1">
      <alignment vertical="center"/>
    </xf>
    <xf numFmtId="0" fontId="16" fillId="2" borderId="9" xfId="3" applyFont="1" applyFill="1" applyBorder="1" applyAlignment="1">
      <alignment horizontal="left"/>
    </xf>
    <xf numFmtId="3" fontId="14" fillId="3" borderId="0" xfId="3" applyNumberFormat="1" applyFont="1" applyFill="1" applyAlignment="1">
      <alignment horizontal="right" vertical="center"/>
    </xf>
    <xf numFmtId="3" fontId="13" fillId="3" borderId="0" xfId="3" applyNumberFormat="1" applyFont="1" applyFill="1" applyAlignment="1">
      <alignment horizontal="right" vertical="center"/>
    </xf>
    <xf numFmtId="10" fontId="14" fillId="3" borderId="0" xfId="3" applyNumberFormat="1" applyFont="1" applyFill="1" applyAlignment="1">
      <alignment horizontal="right" vertical="center"/>
    </xf>
    <xf numFmtId="49" fontId="16" fillId="3" borderId="0" xfId="3" applyNumberFormat="1" applyFont="1" applyFill="1" applyAlignment="1">
      <alignment horizontal="left"/>
    </xf>
    <xf numFmtId="0" fontId="10" fillId="0" borderId="0" xfId="3"/>
    <xf numFmtId="49" fontId="11" fillId="2" borderId="0" xfId="4" applyNumberFormat="1" applyFont="1" applyFill="1" applyAlignment="1">
      <alignment horizontal="center" vertical="center"/>
    </xf>
    <xf numFmtId="0" fontId="12" fillId="3" borderId="0" xfId="4" applyFont="1" applyFill="1" applyAlignment="1">
      <alignment horizontal="left"/>
    </xf>
    <xf numFmtId="0" fontId="17" fillId="3" borderId="0" xfId="4" applyFont="1" applyFill="1" applyAlignment="1">
      <alignment vertical="center"/>
    </xf>
    <xf numFmtId="0" fontId="13" fillId="3" borderId="0" xfId="4" applyFont="1" applyFill="1" applyAlignment="1">
      <alignment vertical="center"/>
    </xf>
    <xf numFmtId="0" fontId="14" fillId="3" borderId="0" xfId="4" applyFont="1" applyFill="1" applyAlignment="1">
      <alignment vertical="center"/>
    </xf>
    <xf numFmtId="0" fontId="12" fillId="3" borderId="0" xfId="4" applyFont="1" applyFill="1" applyAlignment="1">
      <alignment horizontal="left" vertical="center"/>
    </xf>
    <xf numFmtId="0" fontId="13" fillId="0" borderId="0" xfId="4" applyFont="1" applyAlignment="1">
      <alignment horizontal="left"/>
    </xf>
    <xf numFmtId="0" fontId="14" fillId="3" borderId="0" xfId="4" applyFont="1" applyFill="1" applyAlignment="1">
      <alignment horizontal="left"/>
    </xf>
    <xf numFmtId="0" fontId="18" fillId="3" borderId="13" xfId="4" applyFont="1" applyFill="1" applyBorder="1" applyAlignment="1">
      <alignment horizontal="center" vertical="center"/>
    </xf>
    <xf numFmtId="49" fontId="6" fillId="2" borderId="8" xfId="4" applyNumberFormat="1" applyFont="1" applyFill="1" applyBorder="1" applyAlignment="1">
      <alignment horizontal="center" vertical="center" wrapText="1"/>
    </xf>
    <xf numFmtId="49" fontId="6" fillId="2" borderId="14" xfId="4" applyNumberFormat="1" applyFont="1" applyFill="1" applyBorder="1" applyAlignment="1">
      <alignment horizontal="center" vertical="center" wrapText="1"/>
    </xf>
    <xf numFmtId="0" fontId="19" fillId="3" borderId="0" xfId="4" applyFont="1" applyFill="1" applyAlignment="1">
      <alignment horizontal="left" vertical="center"/>
    </xf>
    <xf numFmtId="0" fontId="8" fillId="4" borderId="10" xfId="4" applyFont="1" applyFill="1" applyBorder="1" applyAlignment="1">
      <alignment horizontal="left" vertical="center"/>
    </xf>
    <xf numFmtId="49" fontId="8" fillId="4" borderId="10" xfId="4" applyNumberFormat="1" applyFont="1" applyFill="1" applyBorder="1" applyAlignment="1">
      <alignment horizontal="left" vertical="center"/>
    </xf>
    <xf numFmtId="0" fontId="14" fillId="3" borderId="15" xfId="4" applyFont="1" applyFill="1" applyBorder="1" applyAlignment="1">
      <alignment horizontal="right" vertical="center"/>
    </xf>
    <xf numFmtId="0" fontId="14" fillId="3" borderId="11" xfId="4" applyFont="1" applyFill="1" applyBorder="1" applyAlignment="1">
      <alignment horizontal="right" vertical="center"/>
    </xf>
    <xf numFmtId="0" fontId="6" fillId="2" borderId="10" xfId="4" applyFont="1" applyFill="1" applyBorder="1" applyAlignment="1">
      <alignment horizontal="left" vertical="center"/>
    </xf>
    <xf numFmtId="49" fontId="6" fillId="2" borderId="9" xfId="4" applyNumberFormat="1" applyFont="1" applyFill="1" applyBorder="1" applyAlignment="1">
      <alignment horizontal="left" vertical="center"/>
    </xf>
    <xf numFmtId="49" fontId="20" fillId="2" borderId="9" xfId="4" applyNumberFormat="1" applyFont="1" applyFill="1" applyBorder="1" applyAlignment="1">
      <alignment horizontal="left" vertical="center"/>
    </xf>
    <xf numFmtId="49" fontId="20" fillId="2" borderId="9" xfId="4" applyNumberFormat="1" applyFont="1" applyFill="1" applyBorder="1" applyAlignment="1">
      <alignment horizontal="right" vertical="center"/>
    </xf>
    <xf numFmtId="49" fontId="8" fillId="4" borderId="9" xfId="4" applyNumberFormat="1" applyFont="1" applyFill="1" applyBorder="1" applyAlignment="1">
      <alignment horizontal="left" vertical="center"/>
    </xf>
    <xf numFmtId="0" fontId="21" fillId="4" borderId="9" xfId="4" applyFont="1" applyFill="1" applyBorder="1" applyAlignment="1">
      <alignment horizontal="left" vertical="center"/>
    </xf>
    <xf numFmtId="49" fontId="21" fillId="4" borderId="9" xfId="4" applyNumberFormat="1" applyFont="1" applyFill="1" applyBorder="1" applyAlignment="1">
      <alignment horizontal="left" vertical="center"/>
    </xf>
    <xf numFmtId="0" fontId="13" fillId="3" borderId="11" xfId="4" applyFont="1" applyFill="1" applyBorder="1" applyAlignment="1">
      <alignment horizontal="right" vertical="center"/>
    </xf>
    <xf numFmtId="49" fontId="16" fillId="3" borderId="0" xfId="4" applyNumberFormat="1" applyFont="1" applyFill="1" applyAlignment="1">
      <alignment horizontal="left"/>
    </xf>
    <xf numFmtId="0" fontId="10" fillId="0" borderId="0" xfId="4"/>
    <xf numFmtId="0" fontId="0" fillId="0" borderId="0" xfId="0" applyAlignment="1">
      <alignment vertical="top"/>
    </xf>
    <xf numFmtId="49" fontId="6" fillId="2" borderId="0" xfId="0" applyNumberFormat="1" applyFont="1" applyFill="1" applyAlignment="1">
      <alignment horizontal="center" vertical="center" wrapText="1"/>
    </xf>
    <xf numFmtId="49" fontId="6" fillId="2" borderId="0" xfId="0" applyNumberFormat="1" applyFont="1" applyFill="1" applyAlignment="1">
      <alignment horizontal="left" vertical="center" wrapText="1"/>
    </xf>
    <xf numFmtId="49" fontId="6" fillId="2" borderId="1" xfId="0" applyNumberFormat="1" applyFont="1" applyFill="1" applyBorder="1" applyAlignment="1">
      <alignment horizontal="left" vertical="center" wrapText="1"/>
    </xf>
    <xf numFmtId="49" fontId="6" fillId="2" borderId="1" xfId="0" applyNumberFormat="1" applyFont="1" applyFill="1" applyBorder="1" applyAlignment="1">
      <alignment horizontal="center" vertical="center" wrapText="1"/>
    </xf>
    <xf numFmtId="49" fontId="6" fillId="2" borderId="0" xfId="0" applyNumberFormat="1" applyFont="1" applyFill="1" applyAlignment="1">
      <alignment horizontal="center" vertical="center" wrapText="1"/>
    </xf>
    <xf numFmtId="0" fontId="8" fillId="4" borderId="10" xfId="0" applyFont="1" applyFill="1" applyBorder="1" applyAlignment="1">
      <alignment horizontal="left" vertical="center"/>
    </xf>
    <xf numFmtId="0" fontId="8" fillId="4" borderId="16" xfId="0" applyFont="1" applyFill="1" applyBorder="1" applyAlignment="1">
      <alignment horizontal="left" vertical="center"/>
    </xf>
    <xf numFmtId="0" fontId="9" fillId="4" borderId="16" xfId="0" applyFont="1" applyFill="1" applyBorder="1" applyAlignment="1">
      <alignment horizontal="right" vertical="center"/>
    </xf>
    <xf numFmtId="0" fontId="14" fillId="3" borderId="17" xfId="0" applyFont="1" applyFill="1" applyBorder="1" applyAlignment="1">
      <alignment horizontal="right" vertical="center"/>
    </xf>
    <xf numFmtId="0" fontId="14" fillId="3" borderId="15" xfId="0" applyFont="1" applyFill="1" applyBorder="1" applyAlignment="1">
      <alignment horizontal="right" vertical="center"/>
    </xf>
    <xf numFmtId="0" fontId="5" fillId="4" borderId="16" xfId="0" applyFont="1" applyFill="1" applyBorder="1" applyAlignment="1">
      <alignment horizontal="left" vertical="center"/>
    </xf>
    <xf numFmtId="0" fontId="6" fillId="2" borderId="10" xfId="0" applyFont="1" applyFill="1" applyBorder="1" applyAlignment="1">
      <alignment horizontal="left" vertical="center"/>
    </xf>
    <xf numFmtId="0" fontId="6" fillId="2" borderId="16" xfId="0" applyFont="1" applyFill="1" applyBorder="1" applyAlignment="1">
      <alignment horizontal="left" vertical="center"/>
    </xf>
    <xf numFmtId="0" fontId="6" fillId="2" borderId="16" xfId="0" applyFont="1" applyFill="1" applyBorder="1" applyAlignment="1">
      <alignment horizontal="right" vertical="center"/>
    </xf>
    <xf numFmtId="0" fontId="6" fillId="2" borderId="18" xfId="0" applyFont="1" applyFill="1" applyBorder="1" applyAlignment="1">
      <alignment horizontal="right" vertical="center"/>
    </xf>
    <xf numFmtId="0" fontId="6" fillId="2" borderId="10" xfId="0" applyFont="1" applyFill="1" applyBorder="1" applyAlignment="1">
      <alignment horizontal="right" vertical="center"/>
    </xf>
  </cellXfs>
  <cellStyles count="5">
    <cellStyle name="Normal" xfId="0" builtinId="0"/>
    <cellStyle name="Normal 2" xfId="1" xr:uid="{9676CB32-F79F-4911-ABC6-C23DA2F7F7F5}"/>
    <cellStyle name="Normal 2 2" xfId="2" xr:uid="{61174742-36A5-4353-A396-1C970156D205}"/>
    <cellStyle name="Normal 2 2 2" xfId="4" xr:uid="{FF1D4A5B-3605-48B4-9584-A33E06459773}"/>
    <cellStyle name="Normal 3" xfId="3" xr:uid="{AF0A7771-92A4-491E-9D1D-2A26BAB8EA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E3D54-C8B0-427B-95D2-1D8632469375}">
  <sheetPr>
    <tabColor theme="8" tint="0.79998168889431442"/>
  </sheetPr>
  <dimension ref="A1:G40"/>
  <sheetViews>
    <sheetView tabSelected="1" workbookViewId="0">
      <pane xSplit="1" ySplit="5" topLeftCell="B6" activePane="bottomRight" state="frozen"/>
      <selection pane="topRight" activeCell="B1" sqref="B1"/>
      <selection pane="bottomLeft" activeCell="A6" sqref="A6"/>
      <selection pane="bottomRight" activeCell="B6" sqref="B6"/>
    </sheetView>
  </sheetViews>
  <sheetFormatPr defaultRowHeight="14.4" x14ac:dyDescent="0.3"/>
  <cols>
    <col min="1" max="1" width="48.33203125" style="3" customWidth="1"/>
    <col min="2" max="7" width="18.44140625" style="3" customWidth="1"/>
    <col min="8" max="16384" width="8.88671875" style="3"/>
  </cols>
  <sheetData>
    <row r="1" spans="1:7" x14ac:dyDescent="0.3">
      <c r="A1" s="1" t="s">
        <v>0</v>
      </c>
      <c r="B1" s="2"/>
      <c r="C1" s="2"/>
      <c r="D1" s="2"/>
      <c r="E1" s="2"/>
      <c r="F1" s="2"/>
      <c r="G1" s="2"/>
    </row>
    <row r="2" spans="1:7" x14ac:dyDescent="0.3">
      <c r="A2" s="4" t="s">
        <v>1</v>
      </c>
      <c r="B2" s="2"/>
      <c r="C2" s="2"/>
      <c r="D2" s="2"/>
      <c r="E2" s="2"/>
      <c r="F2" s="2"/>
      <c r="G2" s="2"/>
    </row>
    <row r="3" spans="1:7" x14ac:dyDescent="0.3">
      <c r="A3" s="4"/>
      <c r="B3" s="2"/>
      <c r="C3" s="2"/>
      <c r="D3" s="2"/>
      <c r="E3" s="2"/>
      <c r="F3" s="2"/>
      <c r="G3" s="2"/>
    </row>
    <row r="4" spans="1:7" x14ac:dyDescent="0.3">
      <c r="A4" s="5" t="s">
        <v>2</v>
      </c>
      <c r="B4" s="6" t="s">
        <v>3</v>
      </c>
      <c r="C4" s="7" t="s">
        <v>4</v>
      </c>
      <c r="D4" s="7"/>
      <c r="E4" s="5"/>
      <c r="F4" s="7" t="s">
        <v>5</v>
      </c>
      <c r="G4" s="7"/>
    </row>
    <row r="5" spans="1:7" ht="20.399999999999999" x14ac:dyDescent="0.3">
      <c r="A5" s="5"/>
      <c r="B5" s="8" t="s">
        <v>6</v>
      </c>
      <c r="C5" s="8" t="s">
        <v>7</v>
      </c>
      <c r="D5" s="9" t="s">
        <v>8</v>
      </c>
      <c r="E5" s="10" t="s">
        <v>9</v>
      </c>
      <c r="F5" s="9" t="s">
        <v>6</v>
      </c>
      <c r="G5" s="8" t="s">
        <v>10</v>
      </c>
    </row>
    <row r="6" spans="1:7" ht="18.600000000000001" customHeight="1" x14ac:dyDescent="0.3">
      <c r="A6" s="11" t="s">
        <v>11</v>
      </c>
      <c r="B6" s="12">
        <v>62</v>
      </c>
      <c r="C6" s="13">
        <v>154</v>
      </c>
      <c r="D6" s="14">
        <v>90</v>
      </c>
      <c r="E6" s="12">
        <v>54</v>
      </c>
      <c r="F6" s="14">
        <v>63</v>
      </c>
      <c r="G6" s="15">
        <v>1.6129032258064502E-2</v>
      </c>
    </row>
    <row r="7" spans="1:7" ht="18.600000000000001" customHeight="1" x14ac:dyDescent="0.3">
      <c r="A7" s="11" t="s">
        <v>12</v>
      </c>
      <c r="B7" s="12">
        <v>42</v>
      </c>
      <c r="C7" s="13">
        <v>86</v>
      </c>
      <c r="D7" s="14">
        <v>37</v>
      </c>
      <c r="E7" s="12">
        <v>18</v>
      </c>
      <c r="F7" s="14">
        <v>23</v>
      </c>
      <c r="G7" s="15">
        <v>-0.45238095238095233</v>
      </c>
    </row>
    <row r="8" spans="1:7" ht="18.600000000000001" customHeight="1" x14ac:dyDescent="0.3">
      <c r="A8" s="11" t="s">
        <v>13</v>
      </c>
      <c r="B8" s="12">
        <v>251</v>
      </c>
      <c r="C8" s="13">
        <v>1223</v>
      </c>
      <c r="D8" s="14">
        <v>300</v>
      </c>
      <c r="E8" s="12">
        <v>136</v>
      </c>
      <c r="F8" s="14">
        <v>191</v>
      </c>
      <c r="G8" s="15">
        <v>-0.23904382470119523</v>
      </c>
    </row>
    <row r="9" spans="1:7" ht="18.600000000000001" customHeight="1" x14ac:dyDescent="0.3">
      <c r="A9" s="11" t="s">
        <v>14</v>
      </c>
      <c r="B9" s="12">
        <v>53</v>
      </c>
      <c r="C9" s="13">
        <v>205</v>
      </c>
      <c r="D9" s="14">
        <v>105</v>
      </c>
      <c r="E9" s="12">
        <v>61</v>
      </c>
      <c r="F9" s="14">
        <v>66</v>
      </c>
      <c r="G9" s="15">
        <v>0.24528301886792447</v>
      </c>
    </row>
    <row r="10" spans="1:7" ht="18.600000000000001" customHeight="1" x14ac:dyDescent="0.3">
      <c r="A10" s="11" t="s">
        <v>15</v>
      </c>
      <c r="B10" s="12">
        <v>121</v>
      </c>
      <c r="C10" s="13">
        <v>941</v>
      </c>
      <c r="D10" s="14">
        <v>137</v>
      </c>
      <c r="E10" s="12">
        <v>134</v>
      </c>
      <c r="F10" s="14">
        <v>132</v>
      </c>
      <c r="G10" s="15">
        <v>9.0909090909090828E-2</v>
      </c>
    </row>
    <row r="11" spans="1:7" ht="18.600000000000001" customHeight="1" x14ac:dyDescent="0.3">
      <c r="A11" s="11" t="s">
        <v>16</v>
      </c>
      <c r="B11" s="12">
        <v>55</v>
      </c>
      <c r="C11" s="13">
        <v>511</v>
      </c>
      <c r="D11" s="14">
        <v>163</v>
      </c>
      <c r="E11" s="12">
        <v>42</v>
      </c>
      <c r="F11" s="14">
        <v>60</v>
      </c>
      <c r="G11" s="15">
        <v>9.0909090909090828E-2</v>
      </c>
    </row>
    <row r="12" spans="1:7" ht="18.600000000000001" customHeight="1" x14ac:dyDescent="0.3">
      <c r="A12" s="11" t="s">
        <v>17</v>
      </c>
      <c r="B12" s="12">
        <v>166</v>
      </c>
      <c r="C12" s="13">
        <v>957</v>
      </c>
      <c r="D12" s="14">
        <v>132</v>
      </c>
      <c r="E12" s="12">
        <v>123</v>
      </c>
      <c r="F12" s="14">
        <v>127</v>
      </c>
      <c r="G12" s="15">
        <v>-0.23493975903614461</v>
      </c>
    </row>
    <row r="13" spans="1:7" ht="18.600000000000001" customHeight="1" x14ac:dyDescent="0.3">
      <c r="A13" s="11" t="s">
        <v>18</v>
      </c>
      <c r="B13" s="12">
        <v>136</v>
      </c>
      <c r="C13" s="13">
        <v>661</v>
      </c>
      <c r="D13" s="14">
        <v>159</v>
      </c>
      <c r="E13" s="12">
        <v>98</v>
      </c>
      <c r="F13" s="14">
        <v>117</v>
      </c>
      <c r="G13" s="15">
        <v>-0.13970588235294112</v>
      </c>
    </row>
    <row r="14" spans="1:7" ht="18.600000000000001" customHeight="1" x14ac:dyDescent="0.3">
      <c r="A14" s="11" t="s">
        <v>19</v>
      </c>
      <c r="B14" s="12">
        <v>84</v>
      </c>
      <c r="C14" s="13">
        <v>232</v>
      </c>
      <c r="D14" s="14">
        <v>77</v>
      </c>
      <c r="E14" s="12">
        <v>76</v>
      </c>
      <c r="F14" s="14">
        <v>74</v>
      </c>
      <c r="G14" s="15">
        <v>-0.11904761904761907</v>
      </c>
    </row>
    <row r="15" spans="1:7" ht="18.600000000000001" customHeight="1" x14ac:dyDescent="0.3">
      <c r="A15" s="11" t="s">
        <v>20</v>
      </c>
      <c r="B15" s="12">
        <v>199</v>
      </c>
      <c r="C15" s="13">
        <v>525</v>
      </c>
      <c r="D15" s="14">
        <v>221</v>
      </c>
      <c r="E15" s="12">
        <v>124</v>
      </c>
      <c r="F15" s="14">
        <v>137</v>
      </c>
      <c r="G15" s="15">
        <v>-0.31155778894472363</v>
      </c>
    </row>
    <row r="16" spans="1:7" ht="18.600000000000001" customHeight="1" x14ac:dyDescent="0.3">
      <c r="A16" s="11" t="s">
        <v>21</v>
      </c>
      <c r="B16" s="12">
        <v>57</v>
      </c>
      <c r="C16" s="13">
        <v>367</v>
      </c>
      <c r="D16" s="14">
        <v>137</v>
      </c>
      <c r="E16" s="12">
        <v>43</v>
      </c>
      <c r="F16" s="14">
        <v>57</v>
      </c>
      <c r="G16" s="15">
        <v>0</v>
      </c>
    </row>
    <row r="17" spans="1:7" ht="18.600000000000001" customHeight="1" x14ac:dyDescent="0.3">
      <c r="A17" s="11" t="s">
        <v>22</v>
      </c>
      <c r="B17" s="12">
        <v>97</v>
      </c>
      <c r="C17" s="13">
        <v>251</v>
      </c>
      <c r="D17" s="14">
        <v>117</v>
      </c>
      <c r="E17" s="12">
        <v>61</v>
      </c>
      <c r="F17" s="14">
        <v>70</v>
      </c>
      <c r="G17" s="15">
        <v>-0.27835051546391754</v>
      </c>
    </row>
    <row r="18" spans="1:7" ht="18.600000000000001" customHeight="1" x14ac:dyDescent="0.3">
      <c r="A18" s="11" t="s">
        <v>23</v>
      </c>
      <c r="B18" s="12">
        <v>55</v>
      </c>
      <c r="C18" s="13">
        <v>122</v>
      </c>
      <c r="D18" s="14">
        <v>76</v>
      </c>
      <c r="E18" s="12">
        <v>52</v>
      </c>
      <c r="F18" s="14">
        <v>54</v>
      </c>
      <c r="G18" s="15">
        <v>-1.8181818181818188E-2</v>
      </c>
    </row>
    <row r="19" spans="1:7" ht="18.600000000000001" customHeight="1" x14ac:dyDescent="0.3">
      <c r="A19" s="16" t="s">
        <v>24</v>
      </c>
      <c r="B19" s="17">
        <v>1378</v>
      </c>
      <c r="C19" s="18">
        <v>6235</v>
      </c>
      <c r="D19" s="19">
        <v>1751</v>
      </c>
      <c r="E19" s="17">
        <v>1022</v>
      </c>
      <c r="F19" s="19">
        <v>1171</v>
      </c>
      <c r="G19" s="20">
        <v>-0.15021770682148039</v>
      </c>
    </row>
    <row r="20" spans="1:7" ht="18.600000000000001" customHeight="1" x14ac:dyDescent="0.3">
      <c r="A20" s="11" t="s">
        <v>25</v>
      </c>
      <c r="B20" s="12">
        <v>199</v>
      </c>
      <c r="C20" s="13">
        <v>897</v>
      </c>
      <c r="D20" s="14">
        <v>278</v>
      </c>
      <c r="E20" s="12">
        <v>96</v>
      </c>
      <c r="F20" s="14">
        <v>168</v>
      </c>
      <c r="G20" s="15">
        <v>-0.15577889447236182</v>
      </c>
    </row>
    <row r="21" spans="1:7" ht="18.600000000000001" customHeight="1" x14ac:dyDescent="0.3">
      <c r="A21" s="11" t="s">
        <v>26</v>
      </c>
      <c r="B21" s="12">
        <v>82</v>
      </c>
      <c r="C21" s="13">
        <v>553</v>
      </c>
      <c r="D21" s="14">
        <v>184</v>
      </c>
      <c r="E21" s="12">
        <v>65</v>
      </c>
      <c r="F21" s="14">
        <v>78</v>
      </c>
      <c r="G21" s="15">
        <v>-4.8780487804878092E-2</v>
      </c>
    </row>
    <row r="22" spans="1:7" ht="18.600000000000001" customHeight="1" x14ac:dyDescent="0.3">
      <c r="A22" s="11" t="s">
        <v>27</v>
      </c>
      <c r="B22" s="12">
        <v>73</v>
      </c>
      <c r="C22" s="13">
        <v>548</v>
      </c>
      <c r="D22" s="14">
        <v>115</v>
      </c>
      <c r="E22" s="12">
        <v>68</v>
      </c>
      <c r="F22" s="14">
        <v>79</v>
      </c>
      <c r="G22" s="15">
        <v>8.2191780821917915E-2</v>
      </c>
    </row>
    <row r="23" spans="1:7" ht="18.600000000000001" customHeight="1" x14ac:dyDescent="0.3">
      <c r="A23" s="11" t="s">
        <v>28</v>
      </c>
      <c r="B23" s="12">
        <v>42</v>
      </c>
      <c r="C23" s="13">
        <v>104</v>
      </c>
      <c r="D23" s="14">
        <v>52</v>
      </c>
      <c r="E23" s="12">
        <v>31</v>
      </c>
      <c r="F23" s="14">
        <v>38</v>
      </c>
      <c r="G23" s="15">
        <v>-9.5238095238095233E-2</v>
      </c>
    </row>
    <row r="24" spans="1:7" ht="18.600000000000001" customHeight="1" x14ac:dyDescent="0.3">
      <c r="A24" s="11" t="s">
        <v>29</v>
      </c>
      <c r="B24" s="12">
        <v>27</v>
      </c>
      <c r="C24" s="13">
        <v>280</v>
      </c>
      <c r="D24" s="14">
        <v>106</v>
      </c>
      <c r="E24" s="12">
        <v>49</v>
      </c>
      <c r="F24" s="14">
        <v>55</v>
      </c>
      <c r="G24" s="15">
        <v>1.0370370370370372</v>
      </c>
    </row>
    <row r="25" spans="1:7" ht="18.600000000000001" customHeight="1" x14ac:dyDescent="0.3">
      <c r="A25" s="11" t="s">
        <v>30</v>
      </c>
      <c r="B25" s="12">
        <v>49</v>
      </c>
      <c r="C25" s="13">
        <v>517</v>
      </c>
      <c r="D25" s="14">
        <v>80</v>
      </c>
      <c r="E25" s="12">
        <v>37</v>
      </c>
      <c r="F25" s="14">
        <v>43</v>
      </c>
      <c r="G25" s="15">
        <v>-0.12244897959183676</v>
      </c>
    </row>
    <row r="26" spans="1:7" ht="18.600000000000001" customHeight="1" x14ac:dyDescent="0.3">
      <c r="A26" s="11" t="s">
        <v>31</v>
      </c>
      <c r="B26" s="12">
        <v>158</v>
      </c>
      <c r="C26" s="13">
        <v>1187</v>
      </c>
      <c r="D26" s="14">
        <v>403</v>
      </c>
      <c r="E26" s="12">
        <v>132</v>
      </c>
      <c r="F26" s="14">
        <v>177</v>
      </c>
      <c r="G26" s="15">
        <v>0.120253164556962</v>
      </c>
    </row>
    <row r="27" spans="1:7" ht="18.600000000000001" customHeight="1" x14ac:dyDescent="0.3">
      <c r="A27" s="11" t="s">
        <v>32</v>
      </c>
      <c r="B27" s="12">
        <v>29</v>
      </c>
      <c r="C27" s="13">
        <v>323</v>
      </c>
      <c r="D27" s="14">
        <v>63</v>
      </c>
      <c r="E27" s="12">
        <v>23</v>
      </c>
      <c r="F27" s="14">
        <v>31</v>
      </c>
      <c r="G27" s="15">
        <v>6.8965517241379226E-2</v>
      </c>
    </row>
    <row r="28" spans="1:7" ht="18.600000000000001" customHeight="1" x14ac:dyDescent="0.3">
      <c r="A28" s="11" t="s">
        <v>33</v>
      </c>
      <c r="B28" s="12">
        <v>62</v>
      </c>
      <c r="C28" s="13">
        <v>271</v>
      </c>
      <c r="D28" s="14">
        <v>92</v>
      </c>
      <c r="E28" s="12">
        <v>49</v>
      </c>
      <c r="F28" s="14">
        <v>66</v>
      </c>
      <c r="G28" s="15">
        <v>6.4516129032258007E-2</v>
      </c>
    </row>
    <row r="29" spans="1:7" ht="18.600000000000001" customHeight="1" x14ac:dyDescent="0.3">
      <c r="A29" s="11" t="s">
        <v>34</v>
      </c>
      <c r="B29" s="12">
        <v>55</v>
      </c>
      <c r="C29" s="13">
        <v>147</v>
      </c>
      <c r="D29" s="14">
        <v>55</v>
      </c>
      <c r="E29" s="12">
        <v>29</v>
      </c>
      <c r="F29" s="14">
        <v>37</v>
      </c>
      <c r="G29" s="15">
        <v>-0.32727272727272727</v>
      </c>
    </row>
    <row r="30" spans="1:7" ht="18.600000000000001" customHeight="1" x14ac:dyDescent="0.3">
      <c r="A30" s="11" t="s">
        <v>35</v>
      </c>
      <c r="B30" s="12">
        <v>35</v>
      </c>
      <c r="C30" s="13">
        <v>105</v>
      </c>
      <c r="D30" s="14">
        <v>39</v>
      </c>
      <c r="E30" s="12">
        <v>19</v>
      </c>
      <c r="F30" s="14">
        <v>24</v>
      </c>
      <c r="G30" s="15">
        <v>-0.31428571428571428</v>
      </c>
    </row>
    <row r="31" spans="1:7" ht="18.600000000000001" customHeight="1" x14ac:dyDescent="0.3">
      <c r="A31" s="11" t="s">
        <v>36</v>
      </c>
      <c r="B31" s="12">
        <v>156</v>
      </c>
      <c r="C31" s="13">
        <v>537</v>
      </c>
      <c r="D31" s="14">
        <v>181</v>
      </c>
      <c r="E31" s="12">
        <v>95</v>
      </c>
      <c r="F31" s="14">
        <v>108</v>
      </c>
      <c r="G31" s="15">
        <v>-0.30769230769230771</v>
      </c>
    </row>
    <row r="32" spans="1:7" ht="18.600000000000001" customHeight="1" x14ac:dyDescent="0.3">
      <c r="A32" s="11" t="s">
        <v>37</v>
      </c>
      <c r="B32" s="12">
        <v>40</v>
      </c>
      <c r="C32" s="13">
        <v>333</v>
      </c>
      <c r="D32" s="14">
        <v>66</v>
      </c>
      <c r="E32" s="12">
        <v>37</v>
      </c>
      <c r="F32" s="14">
        <v>37</v>
      </c>
      <c r="G32" s="15">
        <v>-7.4999999999999956E-2</v>
      </c>
    </row>
    <row r="33" spans="1:7" ht="18.600000000000001" customHeight="1" x14ac:dyDescent="0.3">
      <c r="A33" s="11" t="s">
        <v>38</v>
      </c>
      <c r="B33" s="12">
        <v>184</v>
      </c>
      <c r="C33" s="13">
        <v>527</v>
      </c>
      <c r="D33" s="14">
        <v>249</v>
      </c>
      <c r="E33" s="12">
        <v>173</v>
      </c>
      <c r="F33" s="14">
        <v>188</v>
      </c>
      <c r="G33" s="15">
        <v>2.1739130434782705E-2</v>
      </c>
    </row>
    <row r="34" spans="1:7" ht="18.600000000000001" customHeight="1" x14ac:dyDescent="0.3">
      <c r="A34" s="11" t="s">
        <v>39</v>
      </c>
      <c r="B34" s="12">
        <v>32</v>
      </c>
      <c r="C34" s="13">
        <v>86</v>
      </c>
      <c r="D34" s="14">
        <v>39</v>
      </c>
      <c r="E34" s="12">
        <v>20</v>
      </c>
      <c r="F34" s="14">
        <v>26</v>
      </c>
      <c r="G34" s="15">
        <v>-0.1875</v>
      </c>
    </row>
    <row r="35" spans="1:7" ht="18.600000000000001" customHeight="1" x14ac:dyDescent="0.3">
      <c r="A35" s="11" t="s">
        <v>40</v>
      </c>
      <c r="B35" s="12">
        <v>43</v>
      </c>
      <c r="C35" s="13">
        <v>212</v>
      </c>
      <c r="D35" s="14">
        <v>75</v>
      </c>
      <c r="E35" s="12">
        <v>32</v>
      </c>
      <c r="F35" s="14">
        <v>42</v>
      </c>
      <c r="G35" s="15">
        <v>-2.3255813953488413E-2</v>
      </c>
    </row>
    <row r="36" spans="1:7" ht="18.600000000000001" customHeight="1" x14ac:dyDescent="0.3">
      <c r="A36" s="11" t="s">
        <v>41</v>
      </c>
      <c r="B36" s="12">
        <v>82</v>
      </c>
      <c r="C36" s="13">
        <v>549</v>
      </c>
      <c r="D36" s="14">
        <v>185</v>
      </c>
      <c r="E36" s="12">
        <v>98</v>
      </c>
      <c r="F36" s="14">
        <v>112</v>
      </c>
      <c r="G36" s="15">
        <v>0.36585365853658547</v>
      </c>
    </row>
    <row r="37" spans="1:7" ht="18.600000000000001" customHeight="1" x14ac:dyDescent="0.3">
      <c r="A37" s="11" t="s">
        <v>42</v>
      </c>
      <c r="B37" s="12">
        <v>11</v>
      </c>
      <c r="C37" s="13">
        <v>106</v>
      </c>
      <c r="D37" s="14">
        <v>41</v>
      </c>
      <c r="E37" s="12">
        <v>14</v>
      </c>
      <c r="F37" s="14">
        <v>22</v>
      </c>
      <c r="G37" s="15">
        <v>1</v>
      </c>
    </row>
    <row r="38" spans="1:7" ht="18.600000000000001" customHeight="1" x14ac:dyDescent="0.3">
      <c r="A38" s="11" t="s">
        <v>43</v>
      </c>
      <c r="B38" s="12">
        <v>54</v>
      </c>
      <c r="C38" s="13">
        <v>414</v>
      </c>
      <c r="D38" s="14">
        <v>114</v>
      </c>
      <c r="E38" s="12">
        <v>73</v>
      </c>
      <c r="F38" s="14">
        <v>76</v>
      </c>
      <c r="G38" s="15">
        <v>0.40740740740740744</v>
      </c>
    </row>
    <row r="39" spans="1:7" ht="18.600000000000001" customHeight="1" x14ac:dyDescent="0.3">
      <c r="A39" s="11" t="s">
        <v>44</v>
      </c>
      <c r="B39" s="12">
        <v>16</v>
      </c>
      <c r="C39" s="13">
        <v>146</v>
      </c>
      <c r="D39" s="14">
        <v>51</v>
      </c>
      <c r="E39" s="12">
        <v>33</v>
      </c>
      <c r="F39" s="14">
        <v>37</v>
      </c>
      <c r="G39" s="15">
        <v>1.3125</v>
      </c>
    </row>
    <row r="40" spans="1:7" ht="18.600000000000001" customHeight="1" x14ac:dyDescent="0.3">
      <c r="A40" s="16" t="s">
        <v>45</v>
      </c>
      <c r="B40" s="17">
        <v>1429</v>
      </c>
      <c r="C40" s="18">
        <v>7842</v>
      </c>
      <c r="D40" s="19">
        <v>2468</v>
      </c>
      <c r="E40" s="17">
        <v>1173</v>
      </c>
      <c r="F40" s="18">
        <v>1444</v>
      </c>
      <c r="G40" s="20">
        <v>1.0496850944716529E-2</v>
      </c>
    </row>
  </sheetData>
  <mergeCells count="3">
    <mergeCell ref="A4:A5"/>
    <mergeCell ref="C4:E4"/>
    <mergeCell ref="F4: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B8ADB-F5E1-4017-94F3-80B53ED4618F}">
  <sheetPr>
    <tabColor theme="7" tint="0.79998168889431442"/>
  </sheetPr>
  <dimension ref="A1:H65"/>
  <sheetViews>
    <sheetView workbookViewId="0">
      <pane xSplit="3" ySplit="11" topLeftCell="D12" activePane="bottomRight" state="frozen"/>
      <selection pane="topRight" activeCell="D1" sqref="D1"/>
      <selection pane="bottomLeft" activeCell="A12" sqref="A12"/>
      <selection pane="bottomRight" activeCell="D12" sqref="D12"/>
    </sheetView>
  </sheetViews>
  <sheetFormatPr defaultRowHeight="13.2" x14ac:dyDescent="0.25"/>
  <cols>
    <col min="1" max="1" width="18.33203125" style="48" customWidth="1"/>
    <col min="2" max="2" width="10.6640625" style="48" customWidth="1"/>
    <col min="3" max="3" width="42.109375" style="48" customWidth="1"/>
    <col min="4" max="4" width="6.5546875" style="48" customWidth="1"/>
    <col min="5" max="5" width="6.88671875" style="48" customWidth="1"/>
    <col min="6" max="7" width="6.5546875" style="48" customWidth="1"/>
    <col min="8" max="8" width="13.21875" style="48" customWidth="1"/>
    <col min="9" max="16384" width="8.88671875" style="48"/>
  </cols>
  <sheetData>
    <row r="1" spans="1:8" s="22" customFormat="1" ht="34.65" customHeight="1" x14ac:dyDescent="0.2">
      <c r="A1" s="21" t="s">
        <v>46</v>
      </c>
      <c r="B1" s="21"/>
      <c r="C1" s="21"/>
      <c r="D1" s="21"/>
      <c r="E1" s="21"/>
      <c r="F1" s="21"/>
      <c r="G1" s="21"/>
      <c r="H1" s="21"/>
    </row>
    <row r="2" spans="1:8" s="22" customFormat="1" ht="12" customHeight="1" x14ac:dyDescent="0.2">
      <c r="A2" s="23" t="s">
        <v>47</v>
      </c>
      <c r="B2" s="24" t="s">
        <v>48</v>
      </c>
    </row>
    <row r="3" spans="1:8" s="22" customFormat="1" ht="12" customHeight="1" x14ac:dyDescent="0.2">
      <c r="A3" s="23" t="s">
        <v>49</v>
      </c>
      <c r="B3" s="24">
        <v>45889</v>
      </c>
    </row>
    <row r="4" spans="1:8" s="22" customFormat="1" ht="12" customHeight="1" x14ac:dyDescent="0.2">
      <c r="A4" s="23" t="s">
        <v>50</v>
      </c>
      <c r="B4" s="25" t="s">
        <v>51</v>
      </c>
    </row>
    <row r="5" spans="1:8" s="22" customFormat="1" ht="12" customHeight="1" x14ac:dyDescent="0.2">
      <c r="A5" s="23"/>
      <c r="B5" s="25" t="s">
        <v>52</v>
      </c>
    </row>
    <row r="6" spans="1:8" s="22" customFormat="1" ht="12" customHeight="1" x14ac:dyDescent="0.2">
      <c r="A6" s="23" t="s">
        <v>53</v>
      </c>
      <c r="B6" s="25" t="s">
        <v>54</v>
      </c>
    </row>
    <row r="7" spans="1:8" s="22" customFormat="1" ht="12" customHeight="1" x14ac:dyDescent="0.2">
      <c r="A7" s="23" t="s">
        <v>55</v>
      </c>
      <c r="B7" s="25" t="s">
        <v>56</v>
      </c>
    </row>
    <row r="8" spans="1:8" s="22" customFormat="1" ht="12" customHeight="1" x14ac:dyDescent="0.2">
      <c r="A8" s="23" t="s">
        <v>57</v>
      </c>
      <c r="B8" s="25" t="s">
        <v>58</v>
      </c>
    </row>
    <row r="9" spans="1:8" s="22" customFormat="1" ht="12" customHeight="1" x14ac:dyDescent="0.2">
      <c r="A9" s="23" t="s">
        <v>59</v>
      </c>
      <c r="B9" s="25" t="s">
        <v>60</v>
      </c>
    </row>
    <row r="10" spans="1:8" s="22" customFormat="1" ht="12" customHeight="1" x14ac:dyDescent="0.2"/>
    <row r="11" spans="1:8" s="22" customFormat="1" ht="22.95" customHeight="1" x14ac:dyDescent="0.2">
      <c r="A11" s="26" t="s">
        <v>61</v>
      </c>
      <c r="B11" s="26" t="s">
        <v>62</v>
      </c>
      <c r="C11" s="26" t="s">
        <v>2</v>
      </c>
      <c r="D11" s="27" t="s">
        <v>63</v>
      </c>
      <c r="E11" s="27" t="s">
        <v>64</v>
      </c>
      <c r="F11" s="27" t="s">
        <v>65</v>
      </c>
      <c r="G11" s="27" t="s">
        <v>66</v>
      </c>
      <c r="H11" s="27" t="s">
        <v>67</v>
      </c>
    </row>
    <row r="12" spans="1:8" s="22" customFormat="1" ht="19.649999999999999" customHeight="1" x14ac:dyDescent="0.2">
      <c r="A12" s="28" t="s">
        <v>68</v>
      </c>
      <c r="B12" s="29" t="s">
        <v>69</v>
      </c>
      <c r="C12" s="30" t="s">
        <v>11</v>
      </c>
      <c r="D12" s="31">
        <v>94</v>
      </c>
      <c r="E12" s="31">
        <v>87</v>
      </c>
      <c r="F12" s="31">
        <v>89</v>
      </c>
      <c r="G12" s="32">
        <v>89</v>
      </c>
      <c r="H12" s="33">
        <v>0</v>
      </c>
    </row>
    <row r="13" spans="1:8" s="22" customFormat="1" ht="19.649999999999999" customHeight="1" x14ac:dyDescent="0.2">
      <c r="A13" s="28" t="s">
        <v>68</v>
      </c>
      <c r="B13" s="29" t="s">
        <v>69</v>
      </c>
      <c r="C13" s="30" t="s">
        <v>12</v>
      </c>
      <c r="D13" s="31">
        <v>55</v>
      </c>
      <c r="E13" s="31">
        <v>58</v>
      </c>
      <c r="F13" s="31">
        <v>57</v>
      </c>
      <c r="G13" s="32">
        <v>34</v>
      </c>
      <c r="H13" s="33">
        <v>-0.40350877192982498</v>
      </c>
    </row>
    <row r="14" spans="1:8" s="22" customFormat="1" ht="19.649999999999999" customHeight="1" x14ac:dyDescent="0.2">
      <c r="A14" s="28" t="s">
        <v>68</v>
      </c>
      <c r="B14" s="29" t="s">
        <v>70</v>
      </c>
      <c r="C14" s="30" t="s">
        <v>13</v>
      </c>
      <c r="D14" s="31">
        <v>345</v>
      </c>
      <c r="E14" s="31">
        <v>431</v>
      </c>
      <c r="F14" s="31">
        <v>339</v>
      </c>
      <c r="G14" s="32">
        <v>299</v>
      </c>
      <c r="H14" s="33">
        <v>-0.117994100294985</v>
      </c>
    </row>
    <row r="15" spans="1:8" s="22" customFormat="1" ht="19.649999999999999" customHeight="1" x14ac:dyDescent="0.2">
      <c r="A15" s="28" t="s">
        <v>68</v>
      </c>
      <c r="B15" s="29" t="s">
        <v>71</v>
      </c>
      <c r="C15" s="30" t="s">
        <v>14</v>
      </c>
      <c r="D15" s="31">
        <v>84</v>
      </c>
      <c r="E15" s="31">
        <v>101</v>
      </c>
      <c r="F15" s="31">
        <v>93</v>
      </c>
      <c r="G15" s="32">
        <v>104</v>
      </c>
      <c r="H15" s="33">
        <v>0.118279569892473</v>
      </c>
    </row>
    <row r="16" spans="1:8" s="22" customFormat="1" ht="19.649999999999999" customHeight="1" x14ac:dyDescent="0.2">
      <c r="A16" s="28" t="s">
        <v>68</v>
      </c>
      <c r="B16" s="29" t="s">
        <v>71</v>
      </c>
      <c r="C16" s="30" t="s">
        <v>15</v>
      </c>
      <c r="D16" s="31">
        <v>216</v>
      </c>
      <c r="E16" s="31">
        <v>156</v>
      </c>
      <c r="F16" s="31">
        <v>130</v>
      </c>
      <c r="G16" s="32">
        <v>136</v>
      </c>
      <c r="H16" s="33">
        <v>4.6153846153846198E-2</v>
      </c>
    </row>
    <row r="17" spans="1:8" s="22" customFormat="1" ht="19.649999999999999" customHeight="1" x14ac:dyDescent="0.2">
      <c r="A17" s="28" t="s">
        <v>68</v>
      </c>
      <c r="B17" s="29" t="s">
        <v>70</v>
      </c>
      <c r="C17" s="30" t="s">
        <v>16</v>
      </c>
      <c r="D17" s="31">
        <v>225</v>
      </c>
      <c r="E17" s="31">
        <v>247</v>
      </c>
      <c r="F17" s="31">
        <v>167</v>
      </c>
      <c r="G17" s="32">
        <v>158</v>
      </c>
      <c r="H17" s="33">
        <v>-5.3892215568862298E-2</v>
      </c>
    </row>
    <row r="18" spans="1:8" s="22" customFormat="1" ht="19.649999999999999" customHeight="1" x14ac:dyDescent="0.2">
      <c r="A18" s="28" t="s">
        <v>68</v>
      </c>
      <c r="B18" s="29" t="s">
        <v>70</v>
      </c>
      <c r="C18" s="30" t="s">
        <v>17</v>
      </c>
      <c r="D18" s="31">
        <v>842</v>
      </c>
      <c r="E18" s="31">
        <v>239</v>
      </c>
      <c r="F18" s="31">
        <v>175</v>
      </c>
      <c r="G18" s="32">
        <v>133</v>
      </c>
      <c r="H18" s="33">
        <v>-0.24</v>
      </c>
    </row>
    <row r="19" spans="1:8" s="22" customFormat="1" ht="19.649999999999999" customHeight="1" x14ac:dyDescent="0.2">
      <c r="A19" s="28" t="s">
        <v>68</v>
      </c>
      <c r="B19" s="29" t="s">
        <v>72</v>
      </c>
      <c r="C19" s="30" t="s">
        <v>18</v>
      </c>
      <c r="D19" s="31">
        <v>255</v>
      </c>
      <c r="E19" s="31">
        <v>170</v>
      </c>
      <c r="F19" s="31">
        <v>162</v>
      </c>
      <c r="G19" s="32">
        <v>157</v>
      </c>
      <c r="H19" s="33">
        <v>-3.0864197530864199E-2</v>
      </c>
    </row>
    <row r="20" spans="1:8" s="22" customFormat="1" ht="19.649999999999999" customHeight="1" x14ac:dyDescent="0.2">
      <c r="A20" s="28" t="s">
        <v>68</v>
      </c>
      <c r="B20" s="29" t="s">
        <v>71</v>
      </c>
      <c r="C20" s="30" t="s">
        <v>19</v>
      </c>
      <c r="D20" s="31">
        <v>471</v>
      </c>
      <c r="E20" s="31">
        <v>92</v>
      </c>
      <c r="F20" s="31">
        <v>92</v>
      </c>
      <c r="G20" s="32">
        <v>77</v>
      </c>
      <c r="H20" s="33">
        <v>-0.16304347826087001</v>
      </c>
    </row>
    <row r="21" spans="1:8" s="22" customFormat="1" ht="19.649999999999999" customHeight="1" x14ac:dyDescent="0.2">
      <c r="A21" s="28" t="s">
        <v>68</v>
      </c>
      <c r="B21" s="29" t="s">
        <v>71</v>
      </c>
      <c r="C21" s="30" t="s">
        <v>20</v>
      </c>
      <c r="D21" s="31">
        <v>301</v>
      </c>
      <c r="E21" s="31">
        <v>361</v>
      </c>
      <c r="F21" s="31">
        <v>293</v>
      </c>
      <c r="G21" s="32">
        <v>218</v>
      </c>
      <c r="H21" s="33">
        <v>-0.25597269624573399</v>
      </c>
    </row>
    <row r="22" spans="1:8" s="22" customFormat="1" ht="19.649999999999999" customHeight="1" x14ac:dyDescent="0.2">
      <c r="A22" s="28" t="s">
        <v>68</v>
      </c>
      <c r="B22" s="29" t="s">
        <v>72</v>
      </c>
      <c r="C22" s="30" t="s">
        <v>21</v>
      </c>
      <c r="D22" s="31">
        <v>178</v>
      </c>
      <c r="E22" s="31">
        <v>162</v>
      </c>
      <c r="F22" s="31">
        <v>144</v>
      </c>
      <c r="G22" s="32">
        <v>136</v>
      </c>
      <c r="H22" s="33">
        <v>-5.5555555555555601E-2</v>
      </c>
    </row>
    <row r="23" spans="1:8" s="22" customFormat="1" ht="19.649999999999999" customHeight="1" x14ac:dyDescent="0.2">
      <c r="A23" s="28" t="s">
        <v>68</v>
      </c>
      <c r="B23" s="29" t="s">
        <v>72</v>
      </c>
      <c r="C23" s="30" t="s">
        <v>22</v>
      </c>
      <c r="D23" s="31">
        <v>143</v>
      </c>
      <c r="E23" s="31">
        <v>141</v>
      </c>
      <c r="F23" s="31">
        <v>142</v>
      </c>
      <c r="G23" s="32">
        <v>112</v>
      </c>
      <c r="H23" s="33">
        <v>-0.21126760563380301</v>
      </c>
    </row>
    <row r="24" spans="1:8" s="22" customFormat="1" ht="19.649999999999999" customHeight="1" x14ac:dyDescent="0.2">
      <c r="A24" s="28" t="s">
        <v>68</v>
      </c>
      <c r="B24" s="29" t="s">
        <v>72</v>
      </c>
      <c r="C24" s="30" t="s">
        <v>73</v>
      </c>
      <c r="D24" s="31">
        <v>325</v>
      </c>
      <c r="E24" s="31">
        <v>318</v>
      </c>
      <c r="F24" s="31">
        <v>132</v>
      </c>
      <c r="G24" s="32">
        <v>133</v>
      </c>
      <c r="H24" s="33">
        <v>7.5757575757575803E-3</v>
      </c>
    </row>
    <row r="25" spans="1:8" s="22" customFormat="1" ht="19.649999999999999" customHeight="1" x14ac:dyDescent="0.2">
      <c r="A25" s="28" t="s">
        <v>68</v>
      </c>
      <c r="B25" s="29" t="s">
        <v>72</v>
      </c>
      <c r="C25" s="30" t="s">
        <v>74</v>
      </c>
      <c r="D25" s="31">
        <v>122</v>
      </c>
      <c r="E25" s="31">
        <v>120</v>
      </c>
      <c r="F25" s="31">
        <v>43</v>
      </c>
      <c r="G25" s="32">
        <v>42</v>
      </c>
      <c r="H25" s="33">
        <v>-2.32558139534884E-2</v>
      </c>
    </row>
    <row r="26" spans="1:8" s="22" customFormat="1" ht="19.649999999999999" customHeight="1" x14ac:dyDescent="0.2">
      <c r="A26" s="28" t="s">
        <v>68</v>
      </c>
      <c r="B26" s="29" t="s">
        <v>72</v>
      </c>
      <c r="C26" s="30" t="s">
        <v>23</v>
      </c>
      <c r="D26" s="31">
        <v>88</v>
      </c>
      <c r="E26" s="31">
        <v>89</v>
      </c>
      <c r="F26" s="31">
        <v>82</v>
      </c>
      <c r="G26" s="32">
        <v>76</v>
      </c>
      <c r="H26" s="33">
        <v>-7.3170731707317097E-2</v>
      </c>
    </row>
    <row r="27" spans="1:8" s="22" customFormat="1" ht="19.649999999999999" customHeight="1" x14ac:dyDescent="0.2">
      <c r="A27" s="34"/>
      <c r="B27" s="35"/>
      <c r="C27" s="36" t="s">
        <v>24</v>
      </c>
      <c r="D27" s="37">
        <f>SUM(D12:D26)</f>
        <v>3744</v>
      </c>
      <c r="E27" s="37">
        <f>SUM(E12:E26)</f>
        <v>2772</v>
      </c>
      <c r="F27" s="37">
        <f>SUM(F12:F26)</f>
        <v>2140</v>
      </c>
      <c r="G27" s="38">
        <f>SUM(G12:G26)</f>
        <v>1904</v>
      </c>
      <c r="H27" s="39">
        <f>(G27-F27)/F27</f>
        <v>-0.1102803738317757</v>
      </c>
    </row>
    <row r="28" spans="1:8" s="22" customFormat="1" ht="19.649999999999999" customHeight="1" x14ac:dyDescent="0.2">
      <c r="A28" s="28" t="s">
        <v>75</v>
      </c>
      <c r="B28" s="29" t="s">
        <v>70</v>
      </c>
      <c r="C28" s="30" t="s">
        <v>25</v>
      </c>
      <c r="D28" s="31">
        <v>236</v>
      </c>
      <c r="E28" s="31">
        <v>287</v>
      </c>
      <c r="F28" s="31">
        <v>347</v>
      </c>
      <c r="G28" s="32">
        <v>275</v>
      </c>
      <c r="H28" s="33">
        <v>-0.207492795389049</v>
      </c>
    </row>
    <row r="29" spans="1:8" s="22" customFormat="1" ht="19.649999999999999" customHeight="1" x14ac:dyDescent="0.2">
      <c r="A29" s="28" t="s">
        <v>75</v>
      </c>
      <c r="B29" s="29" t="s">
        <v>70</v>
      </c>
      <c r="C29" s="30" t="s">
        <v>76</v>
      </c>
      <c r="D29" s="31">
        <v>214</v>
      </c>
      <c r="E29" s="31">
        <v>165</v>
      </c>
      <c r="F29" s="31">
        <v>165</v>
      </c>
      <c r="G29" s="32">
        <v>180</v>
      </c>
      <c r="H29" s="33">
        <v>9.0909090909090898E-2</v>
      </c>
    </row>
    <row r="30" spans="1:8" s="22" customFormat="1" ht="19.649999999999999" customHeight="1" x14ac:dyDescent="0.2">
      <c r="A30" s="28" t="s">
        <v>75</v>
      </c>
      <c r="B30" s="29" t="s">
        <v>71</v>
      </c>
      <c r="C30" s="30" t="s">
        <v>27</v>
      </c>
      <c r="D30" s="31">
        <v>65</v>
      </c>
      <c r="E30" s="31">
        <v>74</v>
      </c>
      <c r="F30" s="31">
        <v>101</v>
      </c>
      <c r="G30" s="32">
        <v>113</v>
      </c>
      <c r="H30" s="33">
        <v>0.118811881188119</v>
      </c>
    </row>
    <row r="31" spans="1:8" s="22" customFormat="1" ht="19.649999999999999" customHeight="1" x14ac:dyDescent="0.2">
      <c r="A31" s="28" t="s">
        <v>75</v>
      </c>
      <c r="B31" s="29" t="s">
        <v>72</v>
      </c>
      <c r="C31" s="30" t="s">
        <v>28</v>
      </c>
      <c r="D31" s="31">
        <v>46</v>
      </c>
      <c r="E31" s="31">
        <v>44</v>
      </c>
      <c r="F31" s="31">
        <v>59</v>
      </c>
      <c r="G31" s="32">
        <v>53</v>
      </c>
      <c r="H31" s="33">
        <v>-0.101694915254237</v>
      </c>
    </row>
    <row r="32" spans="1:8" s="22" customFormat="1" ht="19.649999999999999" customHeight="1" x14ac:dyDescent="0.2">
      <c r="A32" s="28" t="s">
        <v>75</v>
      </c>
      <c r="B32" s="29" t="s">
        <v>71</v>
      </c>
      <c r="C32" s="30" t="s">
        <v>29</v>
      </c>
      <c r="D32" s="31">
        <v>42</v>
      </c>
      <c r="E32" s="31">
        <v>39</v>
      </c>
      <c r="F32" s="31">
        <v>45</v>
      </c>
      <c r="G32" s="32">
        <v>105</v>
      </c>
      <c r="H32" s="33">
        <v>1.3333333333333299</v>
      </c>
    </row>
    <row r="33" spans="1:8" s="22" customFormat="1" ht="19.649999999999999" customHeight="1" x14ac:dyDescent="0.2">
      <c r="A33" s="28" t="s">
        <v>75</v>
      </c>
      <c r="B33" s="29" t="s">
        <v>70</v>
      </c>
      <c r="C33" s="30" t="s">
        <v>30</v>
      </c>
      <c r="D33" s="31">
        <v>122</v>
      </c>
      <c r="E33" s="31">
        <v>92</v>
      </c>
      <c r="F33" s="31">
        <v>74</v>
      </c>
      <c r="G33" s="32">
        <v>80</v>
      </c>
      <c r="H33" s="33">
        <v>8.1081081081081099E-2</v>
      </c>
    </row>
    <row r="34" spans="1:8" s="22" customFormat="1" ht="19.649999999999999" customHeight="1" x14ac:dyDescent="0.2">
      <c r="A34" s="28" t="s">
        <v>75</v>
      </c>
      <c r="B34" s="29" t="s">
        <v>72</v>
      </c>
      <c r="C34" s="30" t="s">
        <v>77</v>
      </c>
      <c r="D34" s="31">
        <v>247</v>
      </c>
      <c r="E34" s="31">
        <v>223</v>
      </c>
      <c r="F34" s="31">
        <v>55</v>
      </c>
      <c r="G34" s="32">
        <v>59</v>
      </c>
      <c r="H34" s="33">
        <v>7.2727272727272696E-2</v>
      </c>
    </row>
    <row r="35" spans="1:8" s="22" customFormat="1" ht="19.649999999999999" customHeight="1" x14ac:dyDescent="0.2">
      <c r="A35" s="28" t="s">
        <v>75</v>
      </c>
      <c r="B35" s="29" t="s">
        <v>70</v>
      </c>
      <c r="C35" s="30" t="s">
        <v>78</v>
      </c>
      <c r="D35" s="31">
        <v>144</v>
      </c>
      <c r="E35" s="31">
        <v>149</v>
      </c>
      <c r="F35" s="31">
        <v>63</v>
      </c>
      <c r="G35" s="32">
        <v>68</v>
      </c>
      <c r="H35" s="33">
        <v>7.9365079365079402E-2</v>
      </c>
    </row>
    <row r="36" spans="1:8" s="22" customFormat="1" ht="19.649999999999999" customHeight="1" x14ac:dyDescent="0.2">
      <c r="A36" s="28" t="s">
        <v>75</v>
      </c>
      <c r="B36" s="29" t="s">
        <v>70</v>
      </c>
      <c r="C36" s="30" t="s">
        <v>31</v>
      </c>
      <c r="D36" s="31">
        <v>411</v>
      </c>
      <c r="E36" s="31">
        <v>409</v>
      </c>
      <c r="F36" s="31">
        <v>405</v>
      </c>
      <c r="G36" s="32">
        <v>398</v>
      </c>
      <c r="H36" s="33">
        <v>-1.72839506172839E-2</v>
      </c>
    </row>
    <row r="37" spans="1:8" s="22" customFormat="1" ht="19.649999999999999" customHeight="1" x14ac:dyDescent="0.2">
      <c r="A37" s="28" t="s">
        <v>75</v>
      </c>
      <c r="B37" s="29" t="s">
        <v>70</v>
      </c>
      <c r="C37" s="30" t="s">
        <v>32</v>
      </c>
      <c r="D37" s="31">
        <v>25</v>
      </c>
      <c r="E37" s="31">
        <v>47</v>
      </c>
      <c r="F37" s="31">
        <v>52</v>
      </c>
      <c r="G37" s="32">
        <v>64</v>
      </c>
      <c r="H37" s="33">
        <v>0.230769230769231</v>
      </c>
    </row>
    <row r="38" spans="1:8" s="22" customFormat="1" ht="19.649999999999999" customHeight="1" x14ac:dyDescent="0.2">
      <c r="A38" s="28" t="s">
        <v>75</v>
      </c>
      <c r="B38" s="40" t="s">
        <v>72</v>
      </c>
      <c r="C38" s="30" t="s">
        <v>33</v>
      </c>
      <c r="D38" s="31">
        <v>76</v>
      </c>
      <c r="E38" s="31">
        <v>50</v>
      </c>
      <c r="F38" s="31">
        <v>79</v>
      </c>
      <c r="G38" s="32">
        <v>91</v>
      </c>
      <c r="H38" s="33">
        <v>0.151898734177215</v>
      </c>
    </row>
    <row r="39" spans="1:8" s="22" customFormat="1" ht="19.649999999999999" customHeight="1" x14ac:dyDescent="0.2">
      <c r="A39" s="28" t="s">
        <v>75</v>
      </c>
      <c r="B39" s="29" t="s">
        <v>69</v>
      </c>
      <c r="C39" s="30" t="s">
        <v>34</v>
      </c>
      <c r="D39" s="31">
        <v>75</v>
      </c>
      <c r="E39" s="31">
        <v>92</v>
      </c>
      <c r="F39" s="31">
        <v>100</v>
      </c>
      <c r="G39" s="32">
        <v>55</v>
      </c>
      <c r="H39" s="33">
        <v>-0.45</v>
      </c>
    </row>
    <row r="40" spans="1:8" s="22" customFormat="1" ht="19.649999999999999" customHeight="1" x14ac:dyDescent="0.2">
      <c r="A40" s="28" t="s">
        <v>75</v>
      </c>
      <c r="B40" s="29" t="s">
        <v>69</v>
      </c>
      <c r="C40" s="30" t="s">
        <v>35</v>
      </c>
      <c r="D40" s="31">
        <v>34</v>
      </c>
      <c r="E40" s="31">
        <v>40</v>
      </c>
      <c r="F40" s="31">
        <v>53</v>
      </c>
      <c r="G40" s="32">
        <v>38</v>
      </c>
      <c r="H40" s="33">
        <v>-0.28301886792452802</v>
      </c>
    </row>
    <row r="41" spans="1:8" s="22" customFormat="1" ht="19.649999999999999" customHeight="1" x14ac:dyDescent="0.2">
      <c r="A41" s="28" t="s">
        <v>75</v>
      </c>
      <c r="B41" s="29" t="s">
        <v>69</v>
      </c>
      <c r="C41" s="30" t="s">
        <v>36</v>
      </c>
      <c r="D41" s="31">
        <v>207</v>
      </c>
      <c r="E41" s="31">
        <v>234</v>
      </c>
      <c r="F41" s="31">
        <v>210</v>
      </c>
      <c r="G41" s="32">
        <v>182</v>
      </c>
      <c r="H41" s="33">
        <v>-0.133333333333333</v>
      </c>
    </row>
    <row r="42" spans="1:8" s="22" customFormat="1" ht="19.649999999999999" customHeight="1" x14ac:dyDescent="0.2">
      <c r="A42" s="28" t="s">
        <v>75</v>
      </c>
      <c r="B42" s="29" t="s">
        <v>71</v>
      </c>
      <c r="C42" s="30" t="s">
        <v>37</v>
      </c>
      <c r="D42" s="31">
        <v>52</v>
      </c>
      <c r="E42" s="31">
        <v>75</v>
      </c>
      <c r="F42" s="31">
        <v>65</v>
      </c>
      <c r="G42" s="32">
        <v>66</v>
      </c>
      <c r="H42" s="33">
        <v>1.5384615384615399E-2</v>
      </c>
    </row>
    <row r="43" spans="1:8" s="22" customFormat="1" ht="19.649999999999999" customHeight="1" x14ac:dyDescent="0.2">
      <c r="A43" s="28" t="s">
        <v>75</v>
      </c>
      <c r="B43" s="29" t="s">
        <v>71</v>
      </c>
      <c r="C43" s="30" t="s">
        <v>38</v>
      </c>
      <c r="D43" s="31">
        <v>219</v>
      </c>
      <c r="E43" s="31">
        <v>226</v>
      </c>
      <c r="F43" s="31">
        <v>250</v>
      </c>
      <c r="G43" s="32">
        <v>245</v>
      </c>
      <c r="H43" s="33">
        <v>-0.02</v>
      </c>
    </row>
    <row r="44" spans="1:8" s="22" customFormat="1" ht="19.649999999999999" customHeight="1" x14ac:dyDescent="0.2">
      <c r="A44" s="28" t="s">
        <v>75</v>
      </c>
      <c r="B44" s="29" t="s">
        <v>69</v>
      </c>
      <c r="C44" s="30" t="s">
        <v>39</v>
      </c>
      <c r="D44" s="31">
        <v>40</v>
      </c>
      <c r="E44" s="31">
        <v>48</v>
      </c>
      <c r="F44" s="31">
        <v>43</v>
      </c>
      <c r="G44" s="32">
        <v>38</v>
      </c>
      <c r="H44" s="33">
        <v>-0.116279069767442</v>
      </c>
    </row>
    <row r="45" spans="1:8" s="22" customFormat="1" ht="19.649999999999999" customHeight="1" x14ac:dyDescent="0.2">
      <c r="A45" s="28" t="s">
        <v>75</v>
      </c>
      <c r="B45" s="29" t="s">
        <v>70</v>
      </c>
      <c r="C45" s="30" t="s">
        <v>40</v>
      </c>
      <c r="D45" s="31">
        <v>52</v>
      </c>
      <c r="E45" s="31">
        <v>88</v>
      </c>
      <c r="F45" s="31">
        <v>76</v>
      </c>
      <c r="G45" s="32">
        <v>72</v>
      </c>
      <c r="H45" s="33">
        <v>-5.2631578947368397E-2</v>
      </c>
    </row>
    <row r="46" spans="1:8" s="22" customFormat="1" ht="19.649999999999999" customHeight="1" x14ac:dyDescent="0.2">
      <c r="A46" s="28" t="s">
        <v>75</v>
      </c>
      <c r="B46" s="29" t="s">
        <v>71</v>
      </c>
      <c r="C46" s="30" t="s">
        <v>79</v>
      </c>
      <c r="D46" s="31">
        <v>154</v>
      </c>
      <c r="E46" s="31">
        <v>179</v>
      </c>
      <c r="F46" s="31">
        <v>135</v>
      </c>
      <c r="G46" s="32">
        <v>183</v>
      </c>
      <c r="H46" s="33">
        <v>0.35555555555555601</v>
      </c>
    </row>
    <row r="47" spans="1:8" s="22" customFormat="1" ht="19.649999999999999" customHeight="1" x14ac:dyDescent="0.2">
      <c r="A47" s="28" t="s">
        <v>75</v>
      </c>
      <c r="B47" s="29" t="s">
        <v>72</v>
      </c>
      <c r="C47" s="30" t="s">
        <v>42</v>
      </c>
      <c r="D47" s="31">
        <v>37</v>
      </c>
      <c r="E47" s="31">
        <v>24</v>
      </c>
      <c r="F47" s="31">
        <v>27</v>
      </c>
      <c r="G47" s="32">
        <v>40</v>
      </c>
      <c r="H47" s="33">
        <v>0.48148148148148101</v>
      </c>
    </row>
    <row r="48" spans="1:8" s="22" customFormat="1" ht="19.649999999999999" customHeight="1" x14ac:dyDescent="0.2">
      <c r="A48" s="28" t="s">
        <v>75</v>
      </c>
      <c r="B48" s="29" t="s">
        <v>71</v>
      </c>
      <c r="C48" s="30" t="s">
        <v>43</v>
      </c>
      <c r="D48" s="31">
        <v>78</v>
      </c>
      <c r="E48" s="31">
        <v>95</v>
      </c>
      <c r="F48" s="31">
        <v>83</v>
      </c>
      <c r="G48" s="32">
        <v>114</v>
      </c>
      <c r="H48" s="33">
        <v>0.373493975903614</v>
      </c>
    </row>
    <row r="49" spans="1:8" s="22" customFormat="1" ht="19.649999999999999" customHeight="1" x14ac:dyDescent="0.2">
      <c r="A49" s="28" t="s">
        <v>75</v>
      </c>
      <c r="B49" s="29" t="s">
        <v>72</v>
      </c>
      <c r="C49" s="30" t="s">
        <v>80</v>
      </c>
      <c r="D49" s="31">
        <v>287</v>
      </c>
      <c r="E49" s="31">
        <v>287</v>
      </c>
      <c r="F49" s="31">
        <v>128</v>
      </c>
      <c r="G49" s="32">
        <v>114</v>
      </c>
      <c r="H49" s="33">
        <v>-0.109375</v>
      </c>
    </row>
    <row r="50" spans="1:8" s="22" customFormat="1" ht="19.649999999999999" customHeight="1" x14ac:dyDescent="0.2">
      <c r="A50" s="28" t="s">
        <v>75</v>
      </c>
      <c r="B50" s="29" t="s">
        <v>72</v>
      </c>
      <c r="C50" s="30" t="s">
        <v>44</v>
      </c>
      <c r="D50" s="31">
        <v>62</v>
      </c>
      <c r="E50" s="31">
        <v>54</v>
      </c>
      <c r="F50" s="31">
        <v>31</v>
      </c>
      <c r="G50" s="32">
        <v>51</v>
      </c>
      <c r="H50" s="33">
        <v>0.64516129032258096</v>
      </c>
    </row>
    <row r="51" spans="1:8" s="22" customFormat="1" ht="19.649999999999999" customHeight="1" x14ac:dyDescent="0.2">
      <c r="A51" s="34"/>
      <c r="B51" s="35"/>
      <c r="C51" s="36" t="s">
        <v>45</v>
      </c>
      <c r="D51" s="37">
        <f>SUM(D28:D50)</f>
        <v>2925</v>
      </c>
      <c r="E51" s="37">
        <f>SUM(E28:E50)</f>
        <v>3021</v>
      </c>
      <c r="F51" s="37">
        <f>SUM(F28:F50)</f>
        <v>2646</v>
      </c>
      <c r="G51" s="38">
        <f>SUM(G28:G50)</f>
        <v>2684</v>
      </c>
      <c r="H51" s="39">
        <f>(G51-F51)/F51</f>
        <v>1.436130007558579E-2</v>
      </c>
    </row>
    <row r="52" spans="1:8" s="22" customFormat="1" ht="19.649999999999999" customHeight="1" x14ac:dyDescent="0.2">
      <c r="A52" s="28" t="s">
        <v>81</v>
      </c>
      <c r="B52" s="29" t="s">
        <v>70</v>
      </c>
      <c r="C52" s="30" t="s">
        <v>82</v>
      </c>
      <c r="D52" s="31">
        <v>32</v>
      </c>
      <c r="E52" s="31">
        <v>21</v>
      </c>
      <c r="F52" s="31">
        <v>17</v>
      </c>
      <c r="G52" s="32">
        <v>8</v>
      </c>
      <c r="H52" s="33">
        <v>-0.52941176470588203</v>
      </c>
    </row>
    <row r="53" spans="1:8" s="22" customFormat="1" ht="19.649999999999999" customHeight="1" x14ac:dyDescent="0.2">
      <c r="A53" s="28" t="s">
        <v>81</v>
      </c>
      <c r="B53" s="29" t="s">
        <v>70</v>
      </c>
      <c r="C53" s="30" t="s">
        <v>83</v>
      </c>
      <c r="D53" s="31">
        <v>9</v>
      </c>
      <c r="E53" s="31">
        <v>25</v>
      </c>
      <c r="F53" s="31">
        <v>22</v>
      </c>
      <c r="G53" s="32">
        <v>14</v>
      </c>
      <c r="H53" s="33">
        <v>-0.36363636363636398</v>
      </c>
    </row>
    <row r="54" spans="1:8" s="22" customFormat="1" ht="19.649999999999999" customHeight="1" x14ac:dyDescent="0.2">
      <c r="A54" s="28" t="s">
        <v>81</v>
      </c>
      <c r="B54" s="29" t="s">
        <v>72</v>
      </c>
      <c r="C54" s="30" t="s">
        <v>84</v>
      </c>
      <c r="D54" s="31">
        <v>8</v>
      </c>
      <c r="E54" s="31">
        <v>19</v>
      </c>
      <c r="F54" s="31">
        <v>11</v>
      </c>
      <c r="G54" s="32">
        <v>6</v>
      </c>
      <c r="H54" s="33">
        <v>-0.45454545454545497</v>
      </c>
    </row>
    <row r="55" spans="1:8" s="22" customFormat="1" ht="19.649999999999999" customHeight="1" x14ac:dyDescent="0.2">
      <c r="A55" s="28" t="s">
        <v>81</v>
      </c>
      <c r="B55" s="29" t="s">
        <v>70</v>
      </c>
      <c r="C55" s="30" t="s">
        <v>85</v>
      </c>
      <c r="D55" s="31">
        <v>20</v>
      </c>
      <c r="E55" s="31">
        <v>15</v>
      </c>
      <c r="F55" s="31">
        <v>19</v>
      </c>
      <c r="G55" s="32">
        <v>12</v>
      </c>
      <c r="H55" s="33">
        <v>-0.36842105263157898</v>
      </c>
    </row>
    <row r="56" spans="1:8" s="22" customFormat="1" ht="19.649999999999999" customHeight="1" x14ac:dyDescent="0.2">
      <c r="A56" s="28" t="s">
        <v>81</v>
      </c>
      <c r="B56" s="29" t="s">
        <v>70</v>
      </c>
      <c r="C56" s="30" t="s">
        <v>86</v>
      </c>
      <c r="D56" s="31">
        <v>13</v>
      </c>
      <c r="E56" s="31">
        <v>8</v>
      </c>
      <c r="F56" s="31">
        <v>25</v>
      </c>
      <c r="G56" s="32">
        <v>10</v>
      </c>
      <c r="H56" s="33">
        <v>-0.6</v>
      </c>
    </row>
    <row r="57" spans="1:8" s="22" customFormat="1" ht="19.649999999999999" customHeight="1" x14ac:dyDescent="0.2">
      <c r="A57" s="28" t="s">
        <v>81</v>
      </c>
      <c r="B57" s="29" t="s">
        <v>69</v>
      </c>
      <c r="C57" s="30" t="s">
        <v>87</v>
      </c>
      <c r="D57" s="31">
        <v>4</v>
      </c>
      <c r="E57" s="31">
        <v>5</v>
      </c>
      <c r="F57" s="31">
        <v>1</v>
      </c>
      <c r="G57" s="32">
        <v>1</v>
      </c>
      <c r="H57" s="33">
        <v>0</v>
      </c>
    </row>
    <row r="58" spans="1:8" s="22" customFormat="1" ht="19.649999999999999" customHeight="1" x14ac:dyDescent="0.2">
      <c r="A58" s="28" t="s">
        <v>81</v>
      </c>
      <c r="B58" s="29" t="s">
        <v>69</v>
      </c>
      <c r="C58" s="30" t="s">
        <v>88</v>
      </c>
      <c r="D58" s="31">
        <v>34</v>
      </c>
      <c r="E58" s="31">
        <v>35</v>
      </c>
      <c r="F58" s="31">
        <v>31</v>
      </c>
      <c r="G58" s="32">
        <v>25</v>
      </c>
      <c r="H58" s="33">
        <v>-0.19354838709677399</v>
      </c>
    </row>
    <row r="59" spans="1:8" s="22" customFormat="1" ht="19.649999999999999" customHeight="1" x14ac:dyDescent="0.2">
      <c r="A59" s="28" t="s">
        <v>81</v>
      </c>
      <c r="B59" s="29" t="s">
        <v>71</v>
      </c>
      <c r="C59" s="30" t="s">
        <v>89</v>
      </c>
      <c r="D59" s="31">
        <v>117</v>
      </c>
      <c r="E59" s="31">
        <v>117</v>
      </c>
      <c r="F59" s="31">
        <v>129</v>
      </c>
      <c r="G59" s="32">
        <v>155</v>
      </c>
      <c r="H59" s="33">
        <v>0.201550387596899</v>
      </c>
    </row>
    <row r="60" spans="1:8" s="22" customFormat="1" ht="19.649999999999999" customHeight="1" x14ac:dyDescent="0.2">
      <c r="A60" s="28" t="s">
        <v>81</v>
      </c>
      <c r="B60" s="29" t="s">
        <v>70</v>
      </c>
      <c r="C60" s="30" t="s">
        <v>90</v>
      </c>
      <c r="D60" s="31">
        <v>27</v>
      </c>
      <c r="E60" s="31">
        <v>24</v>
      </c>
      <c r="F60" s="31">
        <v>19</v>
      </c>
      <c r="G60" s="32">
        <v>30</v>
      </c>
      <c r="H60" s="33">
        <v>0.57894736842105299</v>
      </c>
    </row>
    <row r="61" spans="1:8" s="22" customFormat="1" ht="19.649999999999999" customHeight="1" x14ac:dyDescent="0.2">
      <c r="A61" s="28" t="s">
        <v>81</v>
      </c>
      <c r="B61" s="29" t="s">
        <v>72</v>
      </c>
      <c r="C61" s="30" t="s">
        <v>91</v>
      </c>
      <c r="D61" s="31">
        <v>4</v>
      </c>
      <c r="E61" s="31">
        <v>4</v>
      </c>
      <c r="F61" s="31">
        <v>1</v>
      </c>
      <c r="G61" s="32">
        <v>1</v>
      </c>
      <c r="H61" s="33">
        <v>0</v>
      </c>
    </row>
    <row r="62" spans="1:8" s="22" customFormat="1" ht="19.649999999999999" customHeight="1" x14ac:dyDescent="0.2">
      <c r="A62" s="28" t="s">
        <v>81</v>
      </c>
      <c r="B62" s="29" t="s">
        <v>72</v>
      </c>
      <c r="C62" s="30" t="s">
        <v>92</v>
      </c>
      <c r="D62" s="31">
        <v>15</v>
      </c>
      <c r="E62" s="31">
        <v>12</v>
      </c>
      <c r="F62" s="31">
        <v>11</v>
      </c>
      <c r="G62" s="32">
        <v>8</v>
      </c>
      <c r="H62" s="33">
        <v>-0.27272727272727298</v>
      </c>
    </row>
    <row r="63" spans="1:8" s="22" customFormat="1" ht="19.649999999999999" customHeight="1" x14ac:dyDescent="0.2">
      <c r="A63" s="34"/>
      <c r="B63" s="35"/>
      <c r="C63" s="36" t="s">
        <v>93</v>
      </c>
      <c r="D63" s="41">
        <f>SUM(D52:D62)</f>
        <v>283</v>
      </c>
      <c r="E63" s="41">
        <f>SUM(E52:E62)</f>
        <v>285</v>
      </c>
      <c r="F63" s="41">
        <f>SUM(F52:F62)</f>
        <v>286</v>
      </c>
      <c r="G63" s="41">
        <f>SUM(G52:G62)</f>
        <v>270</v>
      </c>
      <c r="H63" s="42">
        <f>(G63-F63)/F63</f>
        <v>-5.5944055944055944E-2</v>
      </c>
    </row>
    <row r="64" spans="1:8" s="22" customFormat="1" ht="19.649999999999999" customHeight="1" x14ac:dyDescent="0.25">
      <c r="A64" s="30" t="s">
        <v>94</v>
      </c>
      <c r="B64" s="43"/>
      <c r="C64" s="43"/>
      <c r="D64" s="44">
        <v>6954</v>
      </c>
      <c r="E64" s="44">
        <v>6089</v>
      </c>
      <c r="F64" s="44">
        <v>5072</v>
      </c>
      <c r="G64" s="45">
        <v>4858</v>
      </c>
      <c r="H64" s="46">
        <v>-4.2192429022081999E-2</v>
      </c>
    </row>
    <row r="65" spans="1:8" s="22" customFormat="1" ht="11.1" customHeight="1" x14ac:dyDescent="0.25">
      <c r="A65" s="47"/>
      <c r="B65" s="47"/>
      <c r="C65" s="47"/>
      <c r="D65" s="47"/>
      <c r="E65" s="47"/>
      <c r="F65" s="47"/>
      <c r="G65" s="47"/>
      <c r="H65" s="47"/>
    </row>
  </sheetData>
  <autoFilter ref="A11:H64" xr:uid="{58058212-1DDF-43B4-B79A-EF7063F2C382}"/>
  <mergeCells count="1">
    <mergeCell ref="A1:H1"/>
  </mergeCells>
  <pageMargins left="0.7" right="0.7" top="0.75" bottom="0.75" header="0.3" footer="0.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9C993-9898-4A0F-B0F3-3D0A8F1762E9}">
  <sheetPr>
    <tabColor theme="7" tint="0.79998168889431442"/>
  </sheetPr>
  <dimension ref="A1:N198"/>
  <sheetViews>
    <sheetView workbookViewId="0">
      <pane xSplit="3" ySplit="12" topLeftCell="D13" activePane="bottomRight" state="frozen"/>
      <selection activeCell="J19" sqref="J19"/>
      <selection pane="topRight" activeCell="J19" sqref="J19"/>
      <selection pane="bottomLeft" activeCell="J19" sqref="J19"/>
      <selection pane="bottomRight" activeCell="D13" sqref="D13"/>
    </sheetView>
  </sheetViews>
  <sheetFormatPr defaultRowHeight="13.2" x14ac:dyDescent="0.25"/>
  <cols>
    <col min="1" max="1" width="18.109375" style="74" customWidth="1"/>
    <col min="2" max="2" width="42.109375" style="74" customWidth="1"/>
    <col min="3" max="3" width="26.21875" style="74" customWidth="1"/>
    <col min="4" max="12" width="11.5546875" style="74" customWidth="1"/>
    <col min="13" max="13" width="21.88671875" style="74" customWidth="1"/>
    <col min="14" max="16384" width="8.88671875" style="74"/>
  </cols>
  <sheetData>
    <row r="1" spans="1:14" s="50" customFormat="1" ht="34.65" customHeight="1" x14ac:dyDescent="0.2">
      <c r="A1" s="49" t="s">
        <v>46</v>
      </c>
      <c r="B1" s="49"/>
      <c r="C1" s="49"/>
      <c r="D1" s="49"/>
      <c r="E1" s="49"/>
      <c r="F1" s="49"/>
      <c r="G1" s="49"/>
      <c r="H1" s="49"/>
      <c r="I1" s="49"/>
      <c r="J1" s="49"/>
      <c r="K1" s="49"/>
      <c r="L1" s="49"/>
    </row>
    <row r="2" spans="1:14" s="50" customFormat="1" ht="12" customHeight="1" x14ac:dyDescent="0.2">
      <c r="A2" s="23" t="s">
        <v>47</v>
      </c>
      <c r="B2" s="24" t="s">
        <v>48</v>
      </c>
      <c r="M2" s="51" t="s">
        <v>95</v>
      </c>
    </row>
    <row r="3" spans="1:14" s="50" customFormat="1" ht="12" customHeight="1" x14ac:dyDescent="0.2">
      <c r="A3" s="23" t="s">
        <v>49</v>
      </c>
      <c r="B3" s="24">
        <v>45889</v>
      </c>
      <c r="M3" s="52" t="s">
        <v>96</v>
      </c>
      <c r="N3" s="53" t="s">
        <v>97</v>
      </c>
    </row>
    <row r="4" spans="1:14" s="50" customFormat="1" ht="12" customHeight="1" x14ac:dyDescent="0.2">
      <c r="A4" s="23" t="s">
        <v>50</v>
      </c>
      <c r="B4" s="25" t="s">
        <v>51</v>
      </c>
      <c r="M4" s="52" t="s">
        <v>98</v>
      </c>
      <c r="N4" s="25" t="s">
        <v>99</v>
      </c>
    </row>
    <row r="5" spans="1:14" s="50" customFormat="1" ht="12" customHeight="1" x14ac:dyDescent="0.2">
      <c r="A5" s="23"/>
      <c r="B5" s="25" t="s">
        <v>52</v>
      </c>
      <c r="M5" s="52" t="s">
        <v>100</v>
      </c>
      <c r="N5" s="25" t="s">
        <v>101</v>
      </c>
    </row>
    <row r="6" spans="1:14" s="50" customFormat="1" ht="12" customHeight="1" x14ac:dyDescent="0.2">
      <c r="A6" s="23" t="s">
        <v>53</v>
      </c>
      <c r="B6" s="25" t="s">
        <v>54</v>
      </c>
      <c r="M6" s="52" t="s">
        <v>102</v>
      </c>
      <c r="N6" s="25" t="s">
        <v>103</v>
      </c>
    </row>
    <row r="7" spans="1:14" s="50" customFormat="1" ht="12" customHeight="1" x14ac:dyDescent="0.2">
      <c r="A7" s="23" t="s">
        <v>55</v>
      </c>
      <c r="B7" s="25" t="s">
        <v>56</v>
      </c>
      <c r="M7" s="52" t="s">
        <v>104</v>
      </c>
      <c r="N7" s="25" t="s">
        <v>105</v>
      </c>
    </row>
    <row r="8" spans="1:14" s="50" customFormat="1" ht="12" customHeight="1" x14ac:dyDescent="0.2">
      <c r="A8" s="23" t="s">
        <v>57</v>
      </c>
      <c r="B8" s="25" t="s">
        <v>58</v>
      </c>
      <c r="M8" s="52" t="s">
        <v>106</v>
      </c>
      <c r="N8" s="25" t="s">
        <v>107</v>
      </c>
    </row>
    <row r="9" spans="1:14" s="50" customFormat="1" ht="12" customHeight="1" x14ac:dyDescent="0.2">
      <c r="A9" s="23" t="s">
        <v>59</v>
      </c>
      <c r="B9" s="25" t="s">
        <v>60</v>
      </c>
      <c r="M9" s="52" t="s">
        <v>108</v>
      </c>
      <c r="N9" s="25" t="s">
        <v>109</v>
      </c>
    </row>
    <row r="10" spans="1:14" s="50" customFormat="1" ht="12" customHeight="1" x14ac:dyDescent="0.2">
      <c r="B10" s="54"/>
      <c r="M10" s="55" t="s">
        <v>110</v>
      </c>
      <c r="N10" s="56" t="s">
        <v>111</v>
      </c>
    </row>
    <row r="11" spans="1:14" s="50" customFormat="1" ht="12" customHeight="1" x14ac:dyDescent="0.2">
      <c r="B11" s="57" t="s">
        <v>112</v>
      </c>
    </row>
    <row r="12" spans="1:14" s="50" customFormat="1" ht="48" customHeight="1" x14ac:dyDescent="0.2">
      <c r="A12" s="58" t="s">
        <v>61</v>
      </c>
      <c r="B12" s="58" t="s">
        <v>2</v>
      </c>
      <c r="C12" s="58" t="s">
        <v>113</v>
      </c>
      <c r="D12" s="58" t="s">
        <v>96</v>
      </c>
      <c r="E12" s="58" t="s">
        <v>98</v>
      </c>
      <c r="F12" s="58" t="s">
        <v>100</v>
      </c>
      <c r="G12" s="58" t="s">
        <v>102</v>
      </c>
      <c r="H12" s="58" t="s">
        <v>104</v>
      </c>
      <c r="I12" s="58" t="s">
        <v>110</v>
      </c>
      <c r="J12" s="58" t="s">
        <v>106</v>
      </c>
      <c r="K12" s="58" t="s">
        <v>108</v>
      </c>
      <c r="L12" s="59" t="s">
        <v>114</v>
      </c>
      <c r="M12" s="60"/>
    </row>
    <row r="13" spans="1:14" s="50" customFormat="1" ht="19.2" customHeight="1" x14ac:dyDescent="0.2">
      <c r="A13" s="61" t="s">
        <v>68</v>
      </c>
      <c r="B13" s="62" t="s">
        <v>11</v>
      </c>
      <c r="C13" s="62" t="s">
        <v>115</v>
      </c>
      <c r="D13" s="63">
        <v>13</v>
      </c>
      <c r="E13" s="63">
        <v>15</v>
      </c>
      <c r="F13" s="63">
        <v>3</v>
      </c>
      <c r="G13" s="63"/>
      <c r="H13" s="63"/>
      <c r="I13" s="63"/>
      <c r="J13" s="63"/>
      <c r="K13" s="63">
        <v>55</v>
      </c>
      <c r="L13" s="64">
        <v>86</v>
      </c>
    </row>
    <row r="14" spans="1:14" s="50" customFormat="1" ht="19.2" customHeight="1" x14ac:dyDescent="0.2">
      <c r="A14" s="61" t="s">
        <v>68</v>
      </c>
      <c r="B14" s="62" t="s">
        <v>11</v>
      </c>
      <c r="C14" s="62" t="s">
        <v>116</v>
      </c>
      <c r="D14" s="63">
        <v>2</v>
      </c>
      <c r="E14" s="63"/>
      <c r="F14" s="63">
        <v>1</v>
      </c>
      <c r="G14" s="63"/>
      <c r="H14" s="63"/>
      <c r="I14" s="63"/>
      <c r="J14" s="63"/>
      <c r="K14" s="63"/>
      <c r="L14" s="64">
        <v>3</v>
      </c>
    </row>
    <row r="15" spans="1:14" s="50" customFormat="1" ht="19.2" customHeight="1" x14ac:dyDescent="0.2">
      <c r="A15" s="65" t="s">
        <v>68</v>
      </c>
      <c r="B15" s="66" t="s">
        <v>11</v>
      </c>
      <c r="C15" s="67" t="s">
        <v>114</v>
      </c>
      <c r="D15" s="68">
        <v>15</v>
      </c>
      <c r="E15" s="68">
        <v>15</v>
      </c>
      <c r="F15" s="68">
        <v>4</v>
      </c>
      <c r="G15" s="68"/>
      <c r="H15" s="68"/>
      <c r="I15" s="68"/>
      <c r="J15" s="68"/>
      <c r="K15" s="68">
        <v>55</v>
      </c>
      <c r="L15" s="68">
        <v>89</v>
      </c>
    </row>
    <row r="16" spans="1:14" s="50" customFormat="1" ht="19.2" customHeight="1" x14ac:dyDescent="0.2">
      <c r="A16" s="61" t="s">
        <v>68</v>
      </c>
      <c r="B16" s="62" t="s">
        <v>12</v>
      </c>
      <c r="C16" s="62" t="s">
        <v>115</v>
      </c>
      <c r="D16" s="63">
        <v>8</v>
      </c>
      <c r="E16" s="63">
        <v>7</v>
      </c>
      <c r="F16" s="63"/>
      <c r="G16" s="63"/>
      <c r="H16" s="63"/>
      <c r="I16" s="63"/>
      <c r="J16" s="63"/>
      <c r="K16" s="63">
        <v>17</v>
      </c>
      <c r="L16" s="64">
        <v>32</v>
      </c>
    </row>
    <row r="17" spans="1:12" s="50" customFormat="1" ht="19.2" customHeight="1" x14ac:dyDescent="0.2">
      <c r="A17" s="61" t="s">
        <v>68</v>
      </c>
      <c r="B17" s="62" t="s">
        <v>12</v>
      </c>
      <c r="C17" s="62" t="s">
        <v>117</v>
      </c>
      <c r="D17" s="63"/>
      <c r="E17" s="63"/>
      <c r="F17" s="63">
        <v>1</v>
      </c>
      <c r="G17" s="63"/>
      <c r="H17" s="63"/>
      <c r="I17" s="63"/>
      <c r="J17" s="63"/>
      <c r="K17" s="63"/>
      <c r="L17" s="64">
        <v>1</v>
      </c>
    </row>
    <row r="18" spans="1:12" s="50" customFormat="1" ht="19.2" customHeight="1" x14ac:dyDescent="0.2">
      <c r="A18" s="61" t="s">
        <v>68</v>
      </c>
      <c r="B18" s="62" t="s">
        <v>12</v>
      </c>
      <c r="C18" s="62" t="s">
        <v>116</v>
      </c>
      <c r="D18" s="63"/>
      <c r="E18" s="63">
        <v>1</v>
      </c>
      <c r="F18" s="63"/>
      <c r="G18" s="63"/>
      <c r="H18" s="63"/>
      <c r="I18" s="63"/>
      <c r="J18" s="63"/>
      <c r="K18" s="63"/>
      <c r="L18" s="64">
        <v>1</v>
      </c>
    </row>
    <row r="19" spans="1:12" s="50" customFormat="1" ht="19.2" customHeight="1" x14ac:dyDescent="0.2">
      <c r="A19" s="65" t="s">
        <v>68</v>
      </c>
      <c r="B19" s="66" t="s">
        <v>12</v>
      </c>
      <c r="C19" s="67" t="s">
        <v>114</v>
      </c>
      <c r="D19" s="68">
        <v>8</v>
      </c>
      <c r="E19" s="68">
        <v>8</v>
      </c>
      <c r="F19" s="68">
        <v>1</v>
      </c>
      <c r="G19" s="68"/>
      <c r="H19" s="68"/>
      <c r="I19" s="68"/>
      <c r="J19" s="68"/>
      <c r="K19" s="68">
        <v>17</v>
      </c>
      <c r="L19" s="68">
        <v>34</v>
      </c>
    </row>
    <row r="20" spans="1:12" s="50" customFormat="1" ht="19.2" customHeight="1" x14ac:dyDescent="0.2">
      <c r="A20" s="61" t="s">
        <v>68</v>
      </c>
      <c r="B20" s="62" t="s">
        <v>13</v>
      </c>
      <c r="C20" s="62" t="s">
        <v>115</v>
      </c>
      <c r="D20" s="63">
        <v>7</v>
      </c>
      <c r="E20" s="63">
        <v>23</v>
      </c>
      <c r="F20" s="63">
        <v>17</v>
      </c>
      <c r="G20" s="63">
        <v>7</v>
      </c>
      <c r="H20" s="63"/>
      <c r="I20" s="63"/>
      <c r="J20" s="63"/>
      <c r="K20" s="63">
        <v>73</v>
      </c>
      <c r="L20" s="64">
        <v>127</v>
      </c>
    </row>
    <row r="21" spans="1:12" s="50" customFormat="1" ht="19.2" customHeight="1" x14ac:dyDescent="0.2">
      <c r="A21" s="61" t="s">
        <v>68</v>
      </c>
      <c r="B21" s="62" t="s">
        <v>13</v>
      </c>
      <c r="C21" s="62" t="s">
        <v>117</v>
      </c>
      <c r="D21" s="63"/>
      <c r="E21" s="63">
        <v>1</v>
      </c>
      <c r="F21" s="63">
        <v>11</v>
      </c>
      <c r="G21" s="63">
        <v>41</v>
      </c>
      <c r="H21" s="63"/>
      <c r="I21" s="63"/>
      <c r="J21" s="63"/>
      <c r="K21" s="63">
        <v>33</v>
      </c>
      <c r="L21" s="64">
        <v>86</v>
      </c>
    </row>
    <row r="22" spans="1:12" s="50" customFormat="1" ht="19.2" customHeight="1" x14ac:dyDescent="0.2">
      <c r="A22" s="61" t="s">
        <v>68</v>
      </c>
      <c r="B22" s="62" t="s">
        <v>13</v>
      </c>
      <c r="C22" s="62" t="s">
        <v>116</v>
      </c>
      <c r="D22" s="63">
        <v>1</v>
      </c>
      <c r="E22" s="63">
        <v>2</v>
      </c>
      <c r="F22" s="63">
        <v>12</v>
      </c>
      <c r="G22" s="63">
        <v>35</v>
      </c>
      <c r="H22" s="63"/>
      <c r="I22" s="63">
        <v>1</v>
      </c>
      <c r="J22" s="63"/>
      <c r="K22" s="63">
        <v>35</v>
      </c>
      <c r="L22" s="64">
        <v>86</v>
      </c>
    </row>
    <row r="23" spans="1:12" s="50" customFormat="1" ht="19.2" customHeight="1" x14ac:dyDescent="0.2">
      <c r="A23" s="65" t="s">
        <v>68</v>
      </c>
      <c r="B23" s="66" t="s">
        <v>13</v>
      </c>
      <c r="C23" s="67" t="s">
        <v>114</v>
      </c>
      <c r="D23" s="68">
        <v>8</v>
      </c>
      <c r="E23" s="68">
        <v>26</v>
      </c>
      <c r="F23" s="68">
        <v>40</v>
      </c>
      <c r="G23" s="68">
        <v>83</v>
      </c>
      <c r="H23" s="68"/>
      <c r="I23" s="68">
        <v>1</v>
      </c>
      <c r="J23" s="68"/>
      <c r="K23" s="68">
        <v>141</v>
      </c>
      <c r="L23" s="68">
        <v>299</v>
      </c>
    </row>
    <row r="24" spans="1:12" s="50" customFormat="1" ht="19.2" customHeight="1" x14ac:dyDescent="0.2">
      <c r="A24" s="61" t="s">
        <v>68</v>
      </c>
      <c r="B24" s="62" t="s">
        <v>14</v>
      </c>
      <c r="C24" s="62" t="s">
        <v>115</v>
      </c>
      <c r="D24" s="63">
        <v>8</v>
      </c>
      <c r="E24" s="63">
        <v>22</v>
      </c>
      <c r="F24" s="63">
        <v>5</v>
      </c>
      <c r="G24" s="63"/>
      <c r="H24" s="63"/>
      <c r="I24" s="63"/>
      <c r="J24" s="63"/>
      <c r="K24" s="63">
        <v>59</v>
      </c>
      <c r="L24" s="64">
        <v>94</v>
      </c>
    </row>
    <row r="25" spans="1:12" s="50" customFormat="1" ht="19.2" customHeight="1" x14ac:dyDescent="0.2">
      <c r="A25" s="61" t="s">
        <v>68</v>
      </c>
      <c r="B25" s="62" t="s">
        <v>14</v>
      </c>
      <c r="C25" s="62" t="s">
        <v>117</v>
      </c>
      <c r="D25" s="63"/>
      <c r="E25" s="63"/>
      <c r="F25" s="63">
        <v>3</v>
      </c>
      <c r="G25" s="63"/>
      <c r="H25" s="63"/>
      <c r="I25" s="63"/>
      <c r="J25" s="63"/>
      <c r="K25" s="63"/>
      <c r="L25" s="64">
        <v>3</v>
      </c>
    </row>
    <row r="26" spans="1:12" s="50" customFormat="1" ht="19.2" customHeight="1" x14ac:dyDescent="0.2">
      <c r="A26" s="61" t="s">
        <v>68</v>
      </c>
      <c r="B26" s="62" t="s">
        <v>14</v>
      </c>
      <c r="C26" s="62" t="s">
        <v>116</v>
      </c>
      <c r="D26" s="63">
        <v>2</v>
      </c>
      <c r="E26" s="63"/>
      <c r="F26" s="63">
        <v>1</v>
      </c>
      <c r="G26" s="63">
        <v>2</v>
      </c>
      <c r="H26" s="63"/>
      <c r="I26" s="63"/>
      <c r="J26" s="63"/>
      <c r="K26" s="63">
        <v>2</v>
      </c>
      <c r="L26" s="64">
        <v>7</v>
      </c>
    </row>
    <row r="27" spans="1:12" s="50" customFormat="1" ht="19.2" customHeight="1" x14ac:dyDescent="0.2">
      <c r="A27" s="65" t="s">
        <v>68</v>
      </c>
      <c r="B27" s="66" t="s">
        <v>14</v>
      </c>
      <c r="C27" s="67" t="s">
        <v>114</v>
      </c>
      <c r="D27" s="68">
        <v>10</v>
      </c>
      <c r="E27" s="68">
        <v>22</v>
      </c>
      <c r="F27" s="68">
        <v>9</v>
      </c>
      <c r="G27" s="68">
        <v>2</v>
      </c>
      <c r="H27" s="68"/>
      <c r="I27" s="68"/>
      <c r="J27" s="68"/>
      <c r="K27" s="68">
        <v>61</v>
      </c>
      <c r="L27" s="68">
        <v>104</v>
      </c>
    </row>
    <row r="28" spans="1:12" s="50" customFormat="1" ht="19.2" customHeight="1" x14ac:dyDescent="0.2">
      <c r="A28" s="61" t="s">
        <v>68</v>
      </c>
      <c r="B28" s="62" t="s">
        <v>15</v>
      </c>
      <c r="C28" s="62" t="s">
        <v>115</v>
      </c>
      <c r="D28" s="63"/>
      <c r="E28" s="63"/>
      <c r="F28" s="63"/>
      <c r="G28" s="63"/>
      <c r="H28" s="63"/>
      <c r="I28" s="63"/>
      <c r="J28" s="63"/>
      <c r="K28" s="63">
        <v>96</v>
      </c>
      <c r="L28" s="64">
        <v>96</v>
      </c>
    </row>
    <row r="29" spans="1:12" s="50" customFormat="1" ht="19.2" customHeight="1" x14ac:dyDescent="0.2">
      <c r="A29" s="61" t="s">
        <v>68</v>
      </c>
      <c r="B29" s="62" t="s">
        <v>15</v>
      </c>
      <c r="C29" s="62" t="s">
        <v>117</v>
      </c>
      <c r="D29" s="63"/>
      <c r="E29" s="63"/>
      <c r="F29" s="63">
        <v>2</v>
      </c>
      <c r="G29" s="63"/>
      <c r="H29" s="63"/>
      <c r="I29" s="63"/>
      <c r="J29" s="63"/>
      <c r="K29" s="63">
        <v>26</v>
      </c>
      <c r="L29" s="64">
        <v>28</v>
      </c>
    </row>
    <row r="30" spans="1:12" s="50" customFormat="1" ht="19.2" customHeight="1" x14ac:dyDescent="0.2">
      <c r="A30" s="61" t="s">
        <v>68</v>
      </c>
      <c r="B30" s="62" t="s">
        <v>15</v>
      </c>
      <c r="C30" s="62" t="s">
        <v>116</v>
      </c>
      <c r="D30" s="63"/>
      <c r="E30" s="63"/>
      <c r="F30" s="63"/>
      <c r="G30" s="63"/>
      <c r="H30" s="63"/>
      <c r="I30" s="63"/>
      <c r="J30" s="63"/>
      <c r="K30" s="63">
        <v>12</v>
      </c>
      <c r="L30" s="64">
        <v>12</v>
      </c>
    </row>
    <row r="31" spans="1:12" s="50" customFormat="1" ht="19.2" customHeight="1" x14ac:dyDescent="0.2">
      <c r="A31" s="65" t="s">
        <v>68</v>
      </c>
      <c r="B31" s="66" t="s">
        <v>15</v>
      </c>
      <c r="C31" s="67" t="s">
        <v>114</v>
      </c>
      <c r="D31" s="68"/>
      <c r="E31" s="68"/>
      <c r="F31" s="68">
        <v>2</v>
      </c>
      <c r="G31" s="68"/>
      <c r="H31" s="68"/>
      <c r="I31" s="68"/>
      <c r="J31" s="68"/>
      <c r="K31" s="68">
        <v>134</v>
      </c>
      <c r="L31" s="68">
        <v>136</v>
      </c>
    </row>
    <row r="32" spans="1:12" s="50" customFormat="1" ht="19.2" customHeight="1" x14ac:dyDescent="0.2">
      <c r="A32" s="61" t="s">
        <v>68</v>
      </c>
      <c r="B32" s="62" t="s">
        <v>16</v>
      </c>
      <c r="C32" s="62" t="s">
        <v>115</v>
      </c>
      <c r="D32" s="63">
        <v>19</v>
      </c>
      <c r="E32" s="63">
        <v>16</v>
      </c>
      <c r="F32" s="63">
        <v>15</v>
      </c>
      <c r="G32" s="63">
        <v>2</v>
      </c>
      <c r="H32" s="63">
        <v>1</v>
      </c>
      <c r="I32" s="63"/>
      <c r="J32" s="63"/>
      <c r="K32" s="63">
        <v>28</v>
      </c>
      <c r="L32" s="64">
        <v>81</v>
      </c>
    </row>
    <row r="33" spans="1:12" s="50" customFormat="1" ht="19.2" customHeight="1" x14ac:dyDescent="0.2">
      <c r="A33" s="61" t="s">
        <v>68</v>
      </c>
      <c r="B33" s="62" t="s">
        <v>16</v>
      </c>
      <c r="C33" s="62" t="s">
        <v>117</v>
      </c>
      <c r="D33" s="63">
        <v>1</v>
      </c>
      <c r="E33" s="63"/>
      <c r="F33" s="63">
        <v>11</v>
      </c>
      <c r="G33" s="63">
        <v>15</v>
      </c>
      <c r="H33" s="63"/>
      <c r="I33" s="63"/>
      <c r="J33" s="63"/>
      <c r="K33" s="63">
        <v>9</v>
      </c>
      <c r="L33" s="64">
        <v>36</v>
      </c>
    </row>
    <row r="34" spans="1:12" s="50" customFormat="1" ht="19.2" customHeight="1" x14ac:dyDescent="0.2">
      <c r="A34" s="61" t="s">
        <v>68</v>
      </c>
      <c r="B34" s="62" t="s">
        <v>16</v>
      </c>
      <c r="C34" s="62" t="s">
        <v>116</v>
      </c>
      <c r="D34" s="63">
        <v>3</v>
      </c>
      <c r="E34" s="63"/>
      <c r="F34" s="63">
        <v>18</v>
      </c>
      <c r="G34" s="63">
        <v>13</v>
      </c>
      <c r="H34" s="63"/>
      <c r="I34" s="63"/>
      <c r="J34" s="63"/>
      <c r="K34" s="63">
        <v>7</v>
      </c>
      <c r="L34" s="64">
        <v>41</v>
      </c>
    </row>
    <row r="35" spans="1:12" s="50" customFormat="1" ht="19.2" customHeight="1" x14ac:dyDescent="0.2">
      <c r="A35" s="65" t="s">
        <v>68</v>
      </c>
      <c r="B35" s="66" t="s">
        <v>16</v>
      </c>
      <c r="C35" s="67" t="s">
        <v>114</v>
      </c>
      <c r="D35" s="68">
        <v>23</v>
      </c>
      <c r="E35" s="68">
        <v>16</v>
      </c>
      <c r="F35" s="68">
        <v>44</v>
      </c>
      <c r="G35" s="68">
        <v>30</v>
      </c>
      <c r="H35" s="68">
        <v>1</v>
      </c>
      <c r="I35" s="68"/>
      <c r="J35" s="68"/>
      <c r="K35" s="68">
        <v>44</v>
      </c>
      <c r="L35" s="68">
        <v>158</v>
      </c>
    </row>
    <row r="36" spans="1:12" s="50" customFormat="1" ht="19.2" customHeight="1" x14ac:dyDescent="0.2">
      <c r="A36" s="61" t="s">
        <v>68</v>
      </c>
      <c r="B36" s="62" t="s">
        <v>17</v>
      </c>
      <c r="C36" s="62" t="s">
        <v>115</v>
      </c>
      <c r="D36" s="63"/>
      <c r="E36" s="63"/>
      <c r="F36" s="63"/>
      <c r="G36" s="63">
        <v>1</v>
      </c>
      <c r="H36" s="63"/>
      <c r="I36" s="63"/>
      <c r="J36" s="63"/>
      <c r="K36" s="63">
        <v>47</v>
      </c>
      <c r="L36" s="64">
        <v>48</v>
      </c>
    </row>
    <row r="37" spans="1:12" s="50" customFormat="1" ht="19.2" customHeight="1" x14ac:dyDescent="0.2">
      <c r="A37" s="61" t="s">
        <v>68</v>
      </c>
      <c r="B37" s="62" t="s">
        <v>17</v>
      </c>
      <c r="C37" s="62" t="s">
        <v>117</v>
      </c>
      <c r="D37" s="63"/>
      <c r="E37" s="63">
        <v>1</v>
      </c>
      <c r="F37" s="63"/>
      <c r="G37" s="63">
        <v>2</v>
      </c>
      <c r="H37" s="63"/>
      <c r="I37" s="63"/>
      <c r="J37" s="63"/>
      <c r="K37" s="63">
        <v>55</v>
      </c>
      <c r="L37" s="64">
        <v>58</v>
      </c>
    </row>
    <row r="38" spans="1:12" s="50" customFormat="1" ht="19.2" customHeight="1" x14ac:dyDescent="0.2">
      <c r="A38" s="61" t="s">
        <v>68</v>
      </c>
      <c r="B38" s="62" t="s">
        <v>17</v>
      </c>
      <c r="C38" s="62" t="s">
        <v>116</v>
      </c>
      <c r="D38" s="63">
        <v>1</v>
      </c>
      <c r="E38" s="63"/>
      <c r="F38" s="63">
        <v>1</v>
      </c>
      <c r="G38" s="63">
        <v>2</v>
      </c>
      <c r="H38" s="63"/>
      <c r="I38" s="63"/>
      <c r="J38" s="63"/>
      <c r="K38" s="63">
        <v>23</v>
      </c>
      <c r="L38" s="64">
        <v>27</v>
      </c>
    </row>
    <row r="39" spans="1:12" s="50" customFormat="1" ht="19.2" customHeight="1" x14ac:dyDescent="0.2">
      <c r="A39" s="65" t="s">
        <v>68</v>
      </c>
      <c r="B39" s="66" t="s">
        <v>17</v>
      </c>
      <c r="C39" s="67" t="s">
        <v>114</v>
      </c>
      <c r="D39" s="68">
        <v>1</v>
      </c>
      <c r="E39" s="68">
        <v>1</v>
      </c>
      <c r="F39" s="68">
        <v>1</v>
      </c>
      <c r="G39" s="68">
        <v>5</v>
      </c>
      <c r="H39" s="68"/>
      <c r="I39" s="68"/>
      <c r="J39" s="68"/>
      <c r="K39" s="68">
        <v>125</v>
      </c>
      <c r="L39" s="68">
        <v>133</v>
      </c>
    </row>
    <row r="40" spans="1:12" s="50" customFormat="1" ht="19.2" customHeight="1" x14ac:dyDescent="0.2">
      <c r="A40" s="61" t="s">
        <v>68</v>
      </c>
      <c r="B40" s="62" t="s">
        <v>18</v>
      </c>
      <c r="C40" s="62" t="s">
        <v>115</v>
      </c>
      <c r="D40" s="63"/>
      <c r="E40" s="63">
        <v>36</v>
      </c>
      <c r="F40" s="63">
        <v>13</v>
      </c>
      <c r="G40" s="63"/>
      <c r="H40" s="63"/>
      <c r="I40" s="63"/>
      <c r="J40" s="63"/>
      <c r="K40" s="63">
        <v>95</v>
      </c>
      <c r="L40" s="64">
        <v>144</v>
      </c>
    </row>
    <row r="41" spans="1:12" s="50" customFormat="1" ht="19.2" customHeight="1" x14ac:dyDescent="0.2">
      <c r="A41" s="61" t="s">
        <v>68</v>
      </c>
      <c r="B41" s="62" t="s">
        <v>18</v>
      </c>
      <c r="C41" s="62" t="s">
        <v>117</v>
      </c>
      <c r="D41" s="63"/>
      <c r="E41" s="63">
        <v>1</v>
      </c>
      <c r="F41" s="63"/>
      <c r="G41" s="63"/>
      <c r="H41" s="63"/>
      <c r="I41" s="63"/>
      <c r="J41" s="63"/>
      <c r="K41" s="63">
        <v>1</v>
      </c>
      <c r="L41" s="64">
        <v>2</v>
      </c>
    </row>
    <row r="42" spans="1:12" s="50" customFormat="1" ht="19.2" customHeight="1" x14ac:dyDescent="0.2">
      <c r="A42" s="61" t="s">
        <v>68</v>
      </c>
      <c r="B42" s="62" t="s">
        <v>18</v>
      </c>
      <c r="C42" s="62" t="s">
        <v>116</v>
      </c>
      <c r="D42" s="63"/>
      <c r="E42" s="63"/>
      <c r="F42" s="63">
        <v>1</v>
      </c>
      <c r="G42" s="63">
        <v>5</v>
      </c>
      <c r="H42" s="63"/>
      <c r="I42" s="63"/>
      <c r="J42" s="63"/>
      <c r="K42" s="63">
        <v>5</v>
      </c>
      <c r="L42" s="64">
        <v>11</v>
      </c>
    </row>
    <row r="43" spans="1:12" s="50" customFormat="1" ht="19.2" customHeight="1" x14ac:dyDescent="0.2">
      <c r="A43" s="65" t="s">
        <v>68</v>
      </c>
      <c r="B43" s="66" t="s">
        <v>18</v>
      </c>
      <c r="C43" s="67" t="s">
        <v>114</v>
      </c>
      <c r="D43" s="68"/>
      <c r="E43" s="68">
        <v>37</v>
      </c>
      <c r="F43" s="68">
        <v>14</v>
      </c>
      <c r="G43" s="68">
        <v>5</v>
      </c>
      <c r="H43" s="68"/>
      <c r="I43" s="68"/>
      <c r="J43" s="68"/>
      <c r="K43" s="68">
        <v>101</v>
      </c>
      <c r="L43" s="68">
        <v>157</v>
      </c>
    </row>
    <row r="44" spans="1:12" s="50" customFormat="1" ht="19.2" customHeight="1" x14ac:dyDescent="0.2">
      <c r="A44" s="61" t="s">
        <v>68</v>
      </c>
      <c r="B44" s="62" t="s">
        <v>19</v>
      </c>
      <c r="C44" s="62" t="s">
        <v>115</v>
      </c>
      <c r="D44" s="63"/>
      <c r="E44" s="63">
        <v>1</v>
      </c>
      <c r="F44" s="63"/>
      <c r="G44" s="63"/>
      <c r="H44" s="63"/>
      <c r="I44" s="63"/>
      <c r="J44" s="63"/>
      <c r="K44" s="63">
        <v>75</v>
      </c>
      <c r="L44" s="64">
        <v>76</v>
      </c>
    </row>
    <row r="45" spans="1:12" s="50" customFormat="1" ht="19.2" customHeight="1" x14ac:dyDescent="0.2">
      <c r="A45" s="61" t="s">
        <v>68</v>
      </c>
      <c r="B45" s="62" t="s">
        <v>19</v>
      </c>
      <c r="C45" s="62" t="s">
        <v>117</v>
      </c>
      <c r="D45" s="63"/>
      <c r="E45" s="63"/>
      <c r="F45" s="63"/>
      <c r="G45" s="63"/>
      <c r="H45" s="63"/>
      <c r="I45" s="63"/>
      <c r="J45" s="63"/>
      <c r="K45" s="63">
        <v>1</v>
      </c>
      <c r="L45" s="64">
        <v>1</v>
      </c>
    </row>
    <row r="46" spans="1:12" s="50" customFormat="1" ht="19.2" customHeight="1" x14ac:dyDescent="0.2">
      <c r="A46" s="65" t="s">
        <v>68</v>
      </c>
      <c r="B46" s="66" t="s">
        <v>19</v>
      </c>
      <c r="C46" s="67" t="s">
        <v>114</v>
      </c>
      <c r="D46" s="68"/>
      <c r="E46" s="68">
        <v>1</v>
      </c>
      <c r="F46" s="68"/>
      <c r="G46" s="68"/>
      <c r="H46" s="68"/>
      <c r="I46" s="68"/>
      <c r="J46" s="68"/>
      <c r="K46" s="68">
        <v>76</v>
      </c>
      <c r="L46" s="68">
        <v>77</v>
      </c>
    </row>
    <row r="47" spans="1:12" s="50" customFormat="1" ht="19.2" customHeight="1" x14ac:dyDescent="0.2">
      <c r="A47" s="61" t="s">
        <v>68</v>
      </c>
      <c r="B47" s="62" t="s">
        <v>20</v>
      </c>
      <c r="C47" s="62" t="s">
        <v>115</v>
      </c>
      <c r="D47" s="63">
        <v>41</v>
      </c>
      <c r="E47" s="63">
        <v>36</v>
      </c>
      <c r="F47" s="63">
        <v>9</v>
      </c>
      <c r="G47" s="63"/>
      <c r="H47" s="63"/>
      <c r="I47" s="63"/>
      <c r="J47" s="63"/>
      <c r="K47" s="63">
        <v>129</v>
      </c>
      <c r="L47" s="64">
        <v>215</v>
      </c>
    </row>
    <row r="48" spans="1:12" s="50" customFormat="1" ht="19.2" customHeight="1" x14ac:dyDescent="0.2">
      <c r="A48" s="61" t="s">
        <v>68</v>
      </c>
      <c r="B48" s="62" t="s">
        <v>20</v>
      </c>
      <c r="C48" s="62" t="s">
        <v>116</v>
      </c>
      <c r="D48" s="63">
        <v>2</v>
      </c>
      <c r="E48" s="63">
        <v>1</v>
      </c>
      <c r="F48" s="63"/>
      <c r="G48" s="63"/>
      <c r="H48" s="63"/>
      <c r="I48" s="63"/>
      <c r="J48" s="63"/>
      <c r="K48" s="63"/>
      <c r="L48" s="64">
        <v>3</v>
      </c>
    </row>
    <row r="49" spans="1:12" s="50" customFormat="1" ht="19.2" customHeight="1" x14ac:dyDescent="0.2">
      <c r="A49" s="65" t="s">
        <v>68</v>
      </c>
      <c r="B49" s="66" t="s">
        <v>20</v>
      </c>
      <c r="C49" s="67" t="s">
        <v>114</v>
      </c>
      <c r="D49" s="68">
        <v>43</v>
      </c>
      <c r="E49" s="68">
        <v>37</v>
      </c>
      <c r="F49" s="68">
        <v>9</v>
      </c>
      <c r="G49" s="68"/>
      <c r="H49" s="68"/>
      <c r="I49" s="68"/>
      <c r="J49" s="68"/>
      <c r="K49" s="68">
        <v>129</v>
      </c>
      <c r="L49" s="68">
        <v>218</v>
      </c>
    </row>
    <row r="50" spans="1:12" s="50" customFormat="1" ht="19.2" customHeight="1" x14ac:dyDescent="0.2">
      <c r="A50" s="61" t="s">
        <v>68</v>
      </c>
      <c r="B50" s="62" t="s">
        <v>21</v>
      </c>
      <c r="C50" s="62" t="s">
        <v>115</v>
      </c>
      <c r="D50" s="63">
        <v>11</v>
      </c>
      <c r="E50" s="63">
        <v>8</v>
      </c>
      <c r="F50" s="63">
        <v>10</v>
      </c>
      <c r="G50" s="63">
        <v>5</v>
      </c>
      <c r="H50" s="63"/>
      <c r="I50" s="63"/>
      <c r="J50" s="63"/>
      <c r="K50" s="63">
        <v>21</v>
      </c>
      <c r="L50" s="64">
        <v>55</v>
      </c>
    </row>
    <row r="51" spans="1:12" s="50" customFormat="1" ht="19.2" customHeight="1" x14ac:dyDescent="0.2">
      <c r="A51" s="61" t="s">
        <v>68</v>
      </c>
      <c r="B51" s="62" t="s">
        <v>21</v>
      </c>
      <c r="C51" s="62" t="s">
        <v>117</v>
      </c>
      <c r="D51" s="63">
        <v>1</v>
      </c>
      <c r="E51" s="63">
        <v>2</v>
      </c>
      <c r="F51" s="63">
        <v>6</v>
      </c>
      <c r="G51" s="63">
        <v>27</v>
      </c>
      <c r="H51" s="63">
        <v>1</v>
      </c>
      <c r="I51" s="63">
        <v>1</v>
      </c>
      <c r="J51" s="63"/>
      <c r="K51" s="63">
        <v>19</v>
      </c>
      <c r="L51" s="64">
        <v>57</v>
      </c>
    </row>
    <row r="52" spans="1:12" s="50" customFormat="1" ht="19.2" customHeight="1" x14ac:dyDescent="0.2">
      <c r="A52" s="61" t="s">
        <v>68</v>
      </c>
      <c r="B52" s="62" t="s">
        <v>21</v>
      </c>
      <c r="C52" s="62" t="s">
        <v>116</v>
      </c>
      <c r="D52" s="63">
        <v>2</v>
      </c>
      <c r="E52" s="63"/>
      <c r="F52" s="63">
        <v>6</v>
      </c>
      <c r="G52" s="63">
        <v>12</v>
      </c>
      <c r="H52" s="63"/>
      <c r="I52" s="63"/>
      <c r="J52" s="63"/>
      <c r="K52" s="63">
        <v>4</v>
      </c>
      <c r="L52" s="64">
        <v>24</v>
      </c>
    </row>
    <row r="53" spans="1:12" s="50" customFormat="1" ht="19.2" customHeight="1" x14ac:dyDescent="0.2">
      <c r="A53" s="65" t="s">
        <v>68</v>
      </c>
      <c r="B53" s="66" t="s">
        <v>21</v>
      </c>
      <c r="C53" s="67" t="s">
        <v>114</v>
      </c>
      <c r="D53" s="68">
        <v>14</v>
      </c>
      <c r="E53" s="68">
        <v>10</v>
      </c>
      <c r="F53" s="68">
        <v>22</v>
      </c>
      <c r="G53" s="68">
        <v>44</v>
      </c>
      <c r="H53" s="68">
        <v>1</v>
      </c>
      <c r="I53" s="68">
        <v>1</v>
      </c>
      <c r="J53" s="68"/>
      <c r="K53" s="68">
        <v>44</v>
      </c>
      <c r="L53" s="68">
        <v>136</v>
      </c>
    </row>
    <row r="54" spans="1:12" s="50" customFormat="1" ht="19.2" customHeight="1" x14ac:dyDescent="0.2">
      <c r="A54" s="61" t="s">
        <v>68</v>
      </c>
      <c r="B54" s="62" t="s">
        <v>22</v>
      </c>
      <c r="C54" s="62" t="s">
        <v>115</v>
      </c>
      <c r="D54" s="63">
        <v>12</v>
      </c>
      <c r="E54" s="63">
        <v>25</v>
      </c>
      <c r="F54" s="63">
        <v>9</v>
      </c>
      <c r="G54" s="63"/>
      <c r="H54" s="63"/>
      <c r="I54" s="63"/>
      <c r="J54" s="63"/>
      <c r="K54" s="63">
        <v>57</v>
      </c>
      <c r="L54" s="64">
        <v>103</v>
      </c>
    </row>
    <row r="55" spans="1:12" s="50" customFormat="1" ht="19.2" customHeight="1" x14ac:dyDescent="0.2">
      <c r="A55" s="61" t="s">
        <v>68</v>
      </c>
      <c r="B55" s="62" t="s">
        <v>22</v>
      </c>
      <c r="C55" s="62" t="s">
        <v>116</v>
      </c>
      <c r="D55" s="63">
        <v>1</v>
      </c>
      <c r="E55" s="63">
        <v>1</v>
      </c>
      <c r="F55" s="63"/>
      <c r="G55" s="63">
        <v>2</v>
      </c>
      <c r="H55" s="63"/>
      <c r="I55" s="63"/>
      <c r="J55" s="63"/>
      <c r="K55" s="63">
        <v>5</v>
      </c>
      <c r="L55" s="64">
        <v>9</v>
      </c>
    </row>
    <row r="56" spans="1:12" s="50" customFormat="1" ht="19.2" customHeight="1" x14ac:dyDescent="0.2">
      <c r="A56" s="65" t="s">
        <v>68</v>
      </c>
      <c r="B56" s="66" t="s">
        <v>22</v>
      </c>
      <c r="C56" s="67" t="s">
        <v>114</v>
      </c>
      <c r="D56" s="68">
        <v>13</v>
      </c>
      <c r="E56" s="68">
        <v>26</v>
      </c>
      <c r="F56" s="68">
        <v>9</v>
      </c>
      <c r="G56" s="68">
        <v>2</v>
      </c>
      <c r="H56" s="68"/>
      <c r="I56" s="68"/>
      <c r="J56" s="68"/>
      <c r="K56" s="68">
        <v>62</v>
      </c>
      <c r="L56" s="68">
        <v>112</v>
      </c>
    </row>
    <row r="57" spans="1:12" s="50" customFormat="1" ht="19.2" customHeight="1" x14ac:dyDescent="0.2">
      <c r="A57" s="61" t="s">
        <v>68</v>
      </c>
      <c r="B57" s="62" t="s">
        <v>73</v>
      </c>
      <c r="C57" s="62" t="s">
        <v>115</v>
      </c>
      <c r="D57" s="63"/>
      <c r="E57" s="63"/>
      <c r="F57" s="63"/>
      <c r="G57" s="63"/>
      <c r="H57" s="63"/>
      <c r="I57" s="63"/>
      <c r="J57" s="63"/>
      <c r="K57" s="63">
        <v>124</v>
      </c>
      <c r="L57" s="64">
        <v>124</v>
      </c>
    </row>
    <row r="58" spans="1:12" s="50" customFormat="1" ht="19.2" customHeight="1" x14ac:dyDescent="0.2">
      <c r="A58" s="61" t="s">
        <v>68</v>
      </c>
      <c r="B58" s="62" t="s">
        <v>73</v>
      </c>
      <c r="C58" s="62" t="s">
        <v>117</v>
      </c>
      <c r="D58" s="63"/>
      <c r="E58" s="63"/>
      <c r="F58" s="63"/>
      <c r="G58" s="63"/>
      <c r="H58" s="63"/>
      <c r="I58" s="63"/>
      <c r="J58" s="63"/>
      <c r="K58" s="63">
        <v>7</v>
      </c>
      <c r="L58" s="64">
        <v>7</v>
      </c>
    </row>
    <row r="59" spans="1:12" s="50" customFormat="1" ht="19.2" customHeight="1" x14ac:dyDescent="0.2">
      <c r="A59" s="61" t="s">
        <v>68</v>
      </c>
      <c r="B59" s="62" t="s">
        <v>73</v>
      </c>
      <c r="C59" s="62" t="s">
        <v>116</v>
      </c>
      <c r="D59" s="63"/>
      <c r="E59" s="63"/>
      <c r="F59" s="63"/>
      <c r="G59" s="63"/>
      <c r="H59" s="63"/>
      <c r="I59" s="63"/>
      <c r="J59" s="63"/>
      <c r="K59" s="63">
        <v>2</v>
      </c>
      <c r="L59" s="64">
        <v>2</v>
      </c>
    </row>
    <row r="60" spans="1:12" s="50" customFormat="1" ht="19.2" customHeight="1" x14ac:dyDescent="0.2">
      <c r="A60" s="65" t="s">
        <v>68</v>
      </c>
      <c r="B60" s="66" t="s">
        <v>73</v>
      </c>
      <c r="C60" s="67" t="s">
        <v>114</v>
      </c>
      <c r="D60" s="68"/>
      <c r="E60" s="68"/>
      <c r="F60" s="68"/>
      <c r="G60" s="68"/>
      <c r="H60" s="68"/>
      <c r="I60" s="68"/>
      <c r="J60" s="68"/>
      <c r="K60" s="68">
        <v>133</v>
      </c>
      <c r="L60" s="68">
        <v>133</v>
      </c>
    </row>
    <row r="61" spans="1:12" s="50" customFormat="1" ht="19.2" customHeight="1" x14ac:dyDescent="0.2">
      <c r="A61" s="61" t="s">
        <v>68</v>
      </c>
      <c r="B61" s="62" t="s">
        <v>74</v>
      </c>
      <c r="C61" s="62" t="s">
        <v>115</v>
      </c>
      <c r="D61" s="63"/>
      <c r="E61" s="63"/>
      <c r="F61" s="63"/>
      <c r="G61" s="63"/>
      <c r="H61" s="63"/>
      <c r="I61" s="63"/>
      <c r="J61" s="63"/>
      <c r="K61" s="63">
        <v>40</v>
      </c>
      <c r="L61" s="64">
        <v>40</v>
      </c>
    </row>
    <row r="62" spans="1:12" s="50" customFormat="1" ht="19.2" customHeight="1" x14ac:dyDescent="0.2">
      <c r="A62" s="61" t="s">
        <v>68</v>
      </c>
      <c r="B62" s="62" t="s">
        <v>74</v>
      </c>
      <c r="C62" s="62" t="s">
        <v>117</v>
      </c>
      <c r="D62" s="63"/>
      <c r="E62" s="63"/>
      <c r="F62" s="63"/>
      <c r="G62" s="63"/>
      <c r="H62" s="63"/>
      <c r="I62" s="63"/>
      <c r="J62" s="63"/>
      <c r="K62" s="63">
        <v>1</v>
      </c>
      <c r="L62" s="64">
        <v>1</v>
      </c>
    </row>
    <row r="63" spans="1:12" s="50" customFormat="1" ht="19.2" customHeight="1" x14ac:dyDescent="0.2">
      <c r="A63" s="61" t="s">
        <v>68</v>
      </c>
      <c r="B63" s="62" t="s">
        <v>74</v>
      </c>
      <c r="C63" s="62" t="s">
        <v>116</v>
      </c>
      <c r="D63" s="63"/>
      <c r="E63" s="63"/>
      <c r="F63" s="63"/>
      <c r="G63" s="63"/>
      <c r="H63" s="63"/>
      <c r="I63" s="63"/>
      <c r="J63" s="63"/>
      <c r="K63" s="63">
        <v>1</v>
      </c>
      <c r="L63" s="64">
        <v>1</v>
      </c>
    </row>
    <row r="64" spans="1:12" s="50" customFormat="1" ht="19.2" customHeight="1" x14ac:dyDescent="0.2">
      <c r="A64" s="65" t="s">
        <v>68</v>
      </c>
      <c r="B64" s="66" t="s">
        <v>74</v>
      </c>
      <c r="C64" s="67" t="s">
        <v>114</v>
      </c>
      <c r="D64" s="68"/>
      <c r="E64" s="68"/>
      <c r="F64" s="68"/>
      <c r="G64" s="68"/>
      <c r="H64" s="68"/>
      <c r="I64" s="68"/>
      <c r="J64" s="68"/>
      <c r="K64" s="68">
        <v>42</v>
      </c>
      <c r="L64" s="68">
        <v>42</v>
      </c>
    </row>
    <row r="65" spans="1:12" s="50" customFormat="1" ht="19.2" customHeight="1" x14ac:dyDescent="0.2">
      <c r="A65" s="61" t="s">
        <v>68</v>
      </c>
      <c r="B65" s="62" t="s">
        <v>23</v>
      </c>
      <c r="C65" s="62" t="s">
        <v>115</v>
      </c>
      <c r="D65" s="63">
        <v>6</v>
      </c>
      <c r="E65" s="63">
        <v>16</v>
      </c>
      <c r="F65" s="63"/>
      <c r="G65" s="63"/>
      <c r="H65" s="63"/>
      <c r="I65" s="63"/>
      <c r="J65" s="63"/>
      <c r="K65" s="63">
        <v>54</v>
      </c>
      <c r="L65" s="64">
        <v>76</v>
      </c>
    </row>
    <row r="66" spans="1:12" s="50" customFormat="1" ht="19.2" customHeight="1" x14ac:dyDescent="0.2">
      <c r="A66" s="65" t="s">
        <v>68</v>
      </c>
      <c r="B66" s="66" t="s">
        <v>23</v>
      </c>
      <c r="C66" s="67" t="s">
        <v>114</v>
      </c>
      <c r="D66" s="68">
        <v>6</v>
      </c>
      <c r="E66" s="68">
        <v>16</v>
      </c>
      <c r="F66" s="68"/>
      <c r="G66" s="68"/>
      <c r="H66" s="68"/>
      <c r="I66" s="68"/>
      <c r="J66" s="68"/>
      <c r="K66" s="68">
        <v>54</v>
      </c>
      <c r="L66" s="68">
        <v>76</v>
      </c>
    </row>
    <row r="67" spans="1:12" s="50" customFormat="1" ht="19.2" customHeight="1" x14ac:dyDescent="0.2">
      <c r="A67" s="61" t="s">
        <v>75</v>
      </c>
      <c r="B67" s="62" t="s">
        <v>25</v>
      </c>
      <c r="C67" s="62" t="s">
        <v>115</v>
      </c>
      <c r="D67" s="63">
        <v>9</v>
      </c>
      <c r="E67" s="63">
        <v>4</v>
      </c>
      <c r="F67" s="63"/>
      <c r="G67" s="63">
        <v>46</v>
      </c>
      <c r="H67" s="63">
        <v>5</v>
      </c>
      <c r="I67" s="63"/>
      <c r="J67" s="63"/>
      <c r="K67" s="63">
        <v>46</v>
      </c>
      <c r="L67" s="64">
        <v>110</v>
      </c>
    </row>
    <row r="68" spans="1:12" s="50" customFormat="1" ht="19.2" customHeight="1" x14ac:dyDescent="0.2">
      <c r="A68" s="61" t="s">
        <v>75</v>
      </c>
      <c r="B68" s="62" t="s">
        <v>25</v>
      </c>
      <c r="C68" s="62" t="s">
        <v>117</v>
      </c>
      <c r="D68" s="63">
        <v>6</v>
      </c>
      <c r="E68" s="63">
        <v>1</v>
      </c>
      <c r="F68" s="63"/>
      <c r="G68" s="63">
        <v>49</v>
      </c>
      <c r="H68" s="63">
        <v>1</v>
      </c>
      <c r="I68" s="63"/>
      <c r="J68" s="63"/>
      <c r="K68" s="63">
        <v>34</v>
      </c>
      <c r="L68" s="64">
        <v>91</v>
      </c>
    </row>
    <row r="69" spans="1:12" s="50" customFormat="1" ht="19.2" customHeight="1" x14ac:dyDescent="0.2">
      <c r="A69" s="61" t="s">
        <v>75</v>
      </c>
      <c r="B69" s="62" t="s">
        <v>25</v>
      </c>
      <c r="C69" s="62" t="s">
        <v>116</v>
      </c>
      <c r="D69" s="63">
        <v>5</v>
      </c>
      <c r="E69" s="63">
        <v>1</v>
      </c>
      <c r="F69" s="63"/>
      <c r="G69" s="63">
        <v>46</v>
      </c>
      <c r="H69" s="63">
        <v>2</v>
      </c>
      <c r="I69" s="63"/>
      <c r="J69" s="63"/>
      <c r="K69" s="63">
        <v>20</v>
      </c>
      <c r="L69" s="64">
        <v>74</v>
      </c>
    </row>
    <row r="70" spans="1:12" s="50" customFormat="1" ht="19.2" customHeight="1" x14ac:dyDescent="0.2">
      <c r="A70" s="65" t="s">
        <v>75</v>
      </c>
      <c r="B70" s="66" t="s">
        <v>25</v>
      </c>
      <c r="C70" s="67" t="s">
        <v>114</v>
      </c>
      <c r="D70" s="68">
        <v>20</v>
      </c>
      <c r="E70" s="68">
        <v>6</v>
      </c>
      <c r="F70" s="68"/>
      <c r="G70" s="68">
        <v>141</v>
      </c>
      <c r="H70" s="68">
        <v>8</v>
      </c>
      <c r="I70" s="68"/>
      <c r="J70" s="68"/>
      <c r="K70" s="68">
        <v>100</v>
      </c>
      <c r="L70" s="68">
        <v>275</v>
      </c>
    </row>
    <row r="71" spans="1:12" s="50" customFormat="1" ht="19.2" customHeight="1" x14ac:dyDescent="0.2">
      <c r="A71" s="61" t="s">
        <v>75</v>
      </c>
      <c r="B71" s="62" t="s">
        <v>76</v>
      </c>
      <c r="C71" s="62" t="s">
        <v>115</v>
      </c>
      <c r="D71" s="63">
        <v>4</v>
      </c>
      <c r="E71" s="63">
        <v>2</v>
      </c>
      <c r="F71" s="63"/>
      <c r="G71" s="63">
        <v>15</v>
      </c>
      <c r="H71" s="63">
        <v>6</v>
      </c>
      <c r="I71" s="63"/>
      <c r="J71" s="63"/>
      <c r="K71" s="63">
        <v>30</v>
      </c>
      <c r="L71" s="64">
        <v>57</v>
      </c>
    </row>
    <row r="72" spans="1:12" s="50" customFormat="1" ht="19.2" customHeight="1" x14ac:dyDescent="0.2">
      <c r="A72" s="61" t="s">
        <v>75</v>
      </c>
      <c r="B72" s="62" t="s">
        <v>76</v>
      </c>
      <c r="C72" s="62" t="s">
        <v>117</v>
      </c>
      <c r="D72" s="63">
        <v>1</v>
      </c>
      <c r="E72" s="63"/>
      <c r="F72" s="63">
        <v>4</v>
      </c>
      <c r="G72" s="63">
        <v>18</v>
      </c>
      <c r="H72" s="63">
        <v>1</v>
      </c>
      <c r="I72" s="63"/>
      <c r="J72" s="63"/>
      <c r="K72" s="63">
        <v>22</v>
      </c>
      <c r="L72" s="64">
        <v>46</v>
      </c>
    </row>
    <row r="73" spans="1:12" s="50" customFormat="1" ht="19.2" customHeight="1" x14ac:dyDescent="0.2">
      <c r="A73" s="61" t="s">
        <v>75</v>
      </c>
      <c r="B73" s="62" t="s">
        <v>76</v>
      </c>
      <c r="C73" s="62" t="s">
        <v>116</v>
      </c>
      <c r="D73" s="63">
        <v>5</v>
      </c>
      <c r="E73" s="63">
        <v>1</v>
      </c>
      <c r="F73" s="63">
        <v>5</v>
      </c>
      <c r="G73" s="63">
        <v>51</v>
      </c>
      <c r="H73" s="63"/>
      <c r="I73" s="63"/>
      <c r="J73" s="63"/>
      <c r="K73" s="63">
        <v>15</v>
      </c>
      <c r="L73" s="64">
        <v>77</v>
      </c>
    </row>
    <row r="74" spans="1:12" s="50" customFormat="1" ht="19.2" customHeight="1" x14ac:dyDescent="0.2">
      <c r="A74" s="65" t="s">
        <v>75</v>
      </c>
      <c r="B74" s="66" t="s">
        <v>76</v>
      </c>
      <c r="C74" s="67" t="s">
        <v>114</v>
      </c>
      <c r="D74" s="68">
        <v>10</v>
      </c>
      <c r="E74" s="68">
        <v>3</v>
      </c>
      <c r="F74" s="68">
        <v>9</v>
      </c>
      <c r="G74" s="68">
        <v>84</v>
      </c>
      <c r="H74" s="68">
        <v>7</v>
      </c>
      <c r="I74" s="68"/>
      <c r="J74" s="68"/>
      <c r="K74" s="68">
        <v>67</v>
      </c>
      <c r="L74" s="68">
        <v>180</v>
      </c>
    </row>
    <row r="75" spans="1:12" s="50" customFormat="1" ht="19.2" customHeight="1" x14ac:dyDescent="0.2">
      <c r="A75" s="61" t="s">
        <v>75</v>
      </c>
      <c r="B75" s="62" t="s">
        <v>27</v>
      </c>
      <c r="C75" s="62" t="s">
        <v>115</v>
      </c>
      <c r="D75" s="63">
        <v>2</v>
      </c>
      <c r="E75" s="63"/>
      <c r="F75" s="63"/>
      <c r="G75" s="63">
        <v>23</v>
      </c>
      <c r="H75" s="63">
        <v>3</v>
      </c>
      <c r="I75" s="63"/>
      <c r="J75" s="63"/>
      <c r="K75" s="63">
        <v>65</v>
      </c>
      <c r="L75" s="64">
        <v>93</v>
      </c>
    </row>
    <row r="76" spans="1:12" s="50" customFormat="1" ht="19.2" customHeight="1" x14ac:dyDescent="0.2">
      <c r="A76" s="61" t="s">
        <v>75</v>
      </c>
      <c r="B76" s="62" t="s">
        <v>27</v>
      </c>
      <c r="C76" s="62" t="s">
        <v>117</v>
      </c>
      <c r="D76" s="63">
        <v>1</v>
      </c>
      <c r="E76" s="63">
        <v>1</v>
      </c>
      <c r="F76" s="63"/>
      <c r="G76" s="63">
        <v>5</v>
      </c>
      <c r="H76" s="63">
        <v>2</v>
      </c>
      <c r="I76" s="63"/>
      <c r="J76" s="63"/>
      <c r="K76" s="63">
        <v>2</v>
      </c>
      <c r="L76" s="64">
        <v>11</v>
      </c>
    </row>
    <row r="77" spans="1:12" s="50" customFormat="1" ht="19.2" customHeight="1" x14ac:dyDescent="0.2">
      <c r="A77" s="61" t="s">
        <v>75</v>
      </c>
      <c r="B77" s="62" t="s">
        <v>27</v>
      </c>
      <c r="C77" s="62" t="s">
        <v>116</v>
      </c>
      <c r="D77" s="63">
        <v>4</v>
      </c>
      <c r="E77" s="63">
        <v>1</v>
      </c>
      <c r="F77" s="63"/>
      <c r="G77" s="63">
        <v>3</v>
      </c>
      <c r="H77" s="63"/>
      <c r="I77" s="63"/>
      <c r="J77" s="63"/>
      <c r="K77" s="63">
        <v>1</v>
      </c>
      <c r="L77" s="64">
        <v>9</v>
      </c>
    </row>
    <row r="78" spans="1:12" s="50" customFormat="1" ht="19.2" customHeight="1" x14ac:dyDescent="0.2">
      <c r="A78" s="65" t="s">
        <v>75</v>
      </c>
      <c r="B78" s="66" t="s">
        <v>27</v>
      </c>
      <c r="C78" s="67" t="s">
        <v>114</v>
      </c>
      <c r="D78" s="68">
        <v>7</v>
      </c>
      <c r="E78" s="68">
        <v>2</v>
      </c>
      <c r="F78" s="68"/>
      <c r="G78" s="68">
        <v>31</v>
      </c>
      <c r="H78" s="68">
        <v>5</v>
      </c>
      <c r="I78" s="68"/>
      <c r="J78" s="68"/>
      <c r="K78" s="68">
        <v>68</v>
      </c>
      <c r="L78" s="68">
        <v>113</v>
      </c>
    </row>
    <row r="79" spans="1:12" s="50" customFormat="1" ht="19.2" customHeight="1" x14ac:dyDescent="0.2">
      <c r="A79" s="61" t="s">
        <v>75</v>
      </c>
      <c r="B79" s="62" t="s">
        <v>28</v>
      </c>
      <c r="C79" s="62" t="s">
        <v>115</v>
      </c>
      <c r="D79" s="63">
        <v>2</v>
      </c>
      <c r="E79" s="63">
        <v>2</v>
      </c>
      <c r="F79" s="63"/>
      <c r="G79" s="63">
        <v>8</v>
      </c>
      <c r="H79" s="63">
        <v>5</v>
      </c>
      <c r="I79" s="63"/>
      <c r="J79" s="63"/>
      <c r="K79" s="63">
        <v>26</v>
      </c>
      <c r="L79" s="64">
        <v>43</v>
      </c>
    </row>
    <row r="80" spans="1:12" s="50" customFormat="1" ht="19.2" customHeight="1" x14ac:dyDescent="0.2">
      <c r="A80" s="61" t="s">
        <v>75</v>
      </c>
      <c r="B80" s="62" t="s">
        <v>28</v>
      </c>
      <c r="C80" s="62" t="s">
        <v>117</v>
      </c>
      <c r="D80" s="63"/>
      <c r="E80" s="63"/>
      <c r="F80" s="63"/>
      <c r="G80" s="63">
        <v>3</v>
      </c>
      <c r="H80" s="63"/>
      <c r="I80" s="63"/>
      <c r="J80" s="63"/>
      <c r="K80" s="63">
        <v>2</v>
      </c>
      <c r="L80" s="64">
        <v>5</v>
      </c>
    </row>
    <row r="81" spans="1:12" s="50" customFormat="1" ht="19.2" customHeight="1" x14ac:dyDescent="0.2">
      <c r="A81" s="61" t="s">
        <v>75</v>
      </c>
      <c r="B81" s="62" t="s">
        <v>28</v>
      </c>
      <c r="C81" s="62" t="s">
        <v>116</v>
      </c>
      <c r="D81" s="63"/>
      <c r="E81" s="63"/>
      <c r="F81" s="63"/>
      <c r="G81" s="63">
        <v>2</v>
      </c>
      <c r="H81" s="63"/>
      <c r="I81" s="63"/>
      <c r="J81" s="63"/>
      <c r="K81" s="63">
        <v>3</v>
      </c>
      <c r="L81" s="64">
        <v>5</v>
      </c>
    </row>
    <row r="82" spans="1:12" s="50" customFormat="1" ht="19.2" customHeight="1" x14ac:dyDescent="0.2">
      <c r="A82" s="65" t="s">
        <v>75</v>
      </c>
      <c r="B82" s="66" t="s">
        <v>28</v>
      </c>
      <c r="C82" s="67" t="s">
        <v>114</v>
      </c>
      <c r="D82" s="68">
        <v>2</v>
      </c>
      <c r="E82" s="68">
        <v>2</v>
      </c>
      <c r="F82" s="68"/>
      <c r="G82" s="68">
        <v>13</v>
      </c>
      <c r="H82" s="68">
        <v>5</v>
      </c>
      <c r="I82" s="68"/>
      <c r="J82" s="68"/>
      <c r="K82" s="68">
        <v>31</v>
      </c>
      <c r="L82" s="68">
        <v>53</v>
      </c>
    </row>
    <row r="83" spans="1:12" s="50" customFormat="1" ht="19.2" customHeight="1" x14ac:dyDescent="0.2">
      <c r="A83" s="61" t="s">
        <v>75</v>
      </c>
      <c r="B83" s="62" t="s">
        <v>29</v>
      </c>
      <c r="C83" s="62" t="s">
        <v>115</v>
      </c>
      <c r="D83" s="63">
        <v>3</v>
      </c>
      <c r="E83" s="63"/>
      <c r="F83" s="63"/>
      <c r="G83" s="63">
        <v>21</v>
      </c>
      <c r="H83" s="63">
        <v>1</v>
      </c>
      <c r="I83" s="63"/>
      <c r="J83" s="63"/>
      <c r="K83" s="63">
        <v>33</v>
      </c>
      <c r="L83" s="64">
        <v>58</v>
      </c>
    </row>
    <row r="84" spans="1:12" s="50" customFormat="1" ht="19.2" customHeight="1" x14ac:dyDescent="0.2">
      <c r="A84" s="61" t="s">
        <v>75</v>
      </c>
      <c r="B84" s="62" t="s">
        <v>29</v>
      </c>
      <c r="C84" s="62" t="s">
        <v>117</v>
      </c>
      <c r="D84" s="63"/>
      <c r="E84" s="63"/>
      <c r="F84" s="63"/>
      <c r="G84" s="63">
        <v>8</v>
      </c>
      <c r="H84" s="63"/>
      <c r="I84" s="63"/>
      <c r="J84" s="63"/>
      <c r="K84" s="63">
        <v>11</v>
      </c>
      <c r="L84" s="64">
        <v>19</v>
      </c>
    </row>
    <row r="85" spans="1:12" s="50" customFormat="1" ht="19.2" customHeight="1" x14ac:dyDescent="0.2">
      <c r="A85" s="61" t="s">
        <v>75</v>
      </c>
      <c r="B85" s="62" t="s">
        <v>29</v>
      </c>
      <c r="C85" s="62" t="s">
        <v>116</v>
      </c>
      <c r="D85" s="63">
        <v>4</v>
      </c>
      <c r="E85" s="63"/>
      <c r="F85" s="63"/>
      <c r="G85" s="63">
        <v>19</v>
      </c>
      <c r="H85" s="63"/>
      <c r="I85" s="63"/>
      <c r="J85" s="63"/>
      <c r="K85" s="63">
        <v>5</v>
      </c>
      <c r="L85" s="64">
        <v>28</v>
      </c>
    </row>
    <row r="86" spans="1:12" s="50" customFormat="1" ht="19.2" customHeight="1" x14ac:dyDescent="0.2">
      <c r="A86" s="65" t="s">
        <v>75</v>
      </c>
      <c r="B86" s="66" t="s">
        <v>29</v>
      </c>
      <c r="C86" s="67" t="s">
        <v>114</v>
      </c>
      <c r="D86" s="68">
        <v>7</v>
      </c>
      <c r="E86" s="68"/>
      <c r="F86" s="68"/>
      <c r="G86" s="68">
        <v>48</v>
      </c>
      <c r="H86" s="68">
        <v>1</v>
      </c>
      <c r="I86" s="68"/>
      <c r="J86" s="68"/>
      <c r="K86" s="68">
        <v>49</v>
      </c>
      <c r="L86" s="68">
        <v>105</v>
      </c>
    </row>
    <row r="87" spans="1:12" s="50" customFormat="1" ht="19.2" customHeight="1" x14ac:dyDescent="0.2">
      <c r="A87" s="61" t="s">
        <v>75</v>
      </c>
      <c r="B87" s="62" t="s">
        <v>30</v>
      </c>
      <c r="C87" s="62" t="s">
        <v>115</v>
      </c>
      <c r="D87" s="63">
        <v>5</v>
      </c>
      <c r="E87" s="63">
        <v>4</v>
      </c>
      <c r="F87" s="63"/>
      <c r="G87" s="63">
        <v>4</v>
      </c>
      <c r="H87" s="63">
        <v>3</v>
      </c>
      <c r="I87" s="63"/>
      <c r="J87" s="63"/>
      <c r="K87" s="63">
        <v>27</v>
      </c>
      <c r="L87" s="64">
        <v>43</v>
      </c>
    </row>
    <row r="88" spans="1:12" s="50" customFormat="1" ht="19.2" customHeight="1" x14ac:dyDescent="0.2">
      <c r="A88" s="61" t="s">
        <v>75</v>
      </c>
      <c r="B88" s="62" t="s">
        <v>30</v>
      </c>
      <c r="C88" s="62" t="s">
        <v>117</v>
      </c>
      <c r="D88" s="63">
        <v>1</v>
      </c>
      <c r="E88" s="63">
        <v>1</v>
      </c>
      <c r="F88" s="63"/>
      <c r="G88" s="63">
        <v>5</v>
      </c>
      <c r="H88" s="63">
        <v>1</v>
      </c>
      <c r="I88" s="63"/>
      <c r="J88" s="63"/>
      <c r="K88" s="63">
        <v>7</v>
      </c>
      <c r="L88" s="64">
        <v>15</v>
      </c>
    </row>
    <row r="89" spans="1:12" s="50" customFormat="1" ht="19.2" customHeight="1" x14ac:dyDescent="0.2">
      <c r="A89" s="61" t="s">
        <v>75</v>
      </c>
      <c r="B89" s="62" t="s">
        <v>30</v>
      </c>
      <c r="C89" s="62" t="s">
        <v>116</v>
      </c>
      <c r="D89" s="63">
        <v>7</v>
      </c>
      <c r="E89" s="63">
        <v>1</v>
      </c>
      <c r="F89" s="63"/>
      <c r="G89" s="63">
        <v>9</v>
      </c>
      <c r="H89" s="63">
        <v>1</v>
      </c>
      <c r="I89" s="63"/>
      <c r="J89" s="63"/>
      <c r="K89" s="63">
        <v>4</v>
      </c>
      <c r="L89" s="64">
        <v>22</v>
      </c>
    </row>
    <row r="90" spans="1:12" s="50" customFormat="1" ht="19.2" customHeight="1" x14ac:dyDescent="0.2">
      <c r="A90" s="65" t="s">
        <v>75</v>
      </c>
      <c r="B90" s="66" t="s">
        <v>30</v>
      </c>
      <c r="C90" s="67" t="s">
        <v>114</v>
      </c>
      <c r="D90" s="68">
        <v>13</v>
      </c>
      <c r="E90" s="68">
        <v>6</v>
      </c>
      <c r="F90" s="68"/>
      <c r="G90" s="68">
        <v>18</v>
      </c>
      <c r="H90" s="68">
        <v>5</v>
      </c>
      <c r="I90" s="68"/>
      <c r="J90" s="68"/>
      <c r="K90" s="68">
        <v>38</v>
      </c>
      <c r="L90" s="68">
        <v>80</v>
      </c>
    </row>
    <row r="91" spans="1:12" s="50" customFormat="1" ht="19.2" customHeight="1" x14ac:dyDescent="0.2">
      <c r="A91" s="61" t="s">
        <v>75</v>
      </c>
      <c r="B91" s="62" t="s">
        <v>77</v>
      </c>
      <c r="C91" s="62" t="s">
        <v>115</v>
      </c>
      <c r="D91" s="63"/>
      <c r="E91" s="63"/>
      <c r="F91" s="63"/>
      <c r="G91" s="63"/>
      <c r="H91" s="63"/>
      <c r="I91" s="63"/>
      <c r="J91" s="63"/>
      <c r="K91" s="63">
        <v>43</v>
      </c>
      <c r="L91" s="64">
        <v>43</v>
      </c>
    </row>
    <row r="92" spans="1:12" s="50" customFormat="1" ht="19.2" customHeight="1" x14ac:dyDescent="0.2">
      <c r="A92" s="61" t="s">
        <v>75</v>
      </c>
      <c r="B92" s="62" t="s">
        <v>77</v>
      </c>
      <c r="C92" s="62" t="s">
        <v>117</v>
      </c>
      <c r="D92" s="63"/>
      <c r="E92" s="63"/>
      <c r="F92" s="63"/>
      <c r="G92" s="63"/>
      <c r="H92" s="63"/>
      <c r="I92" s="63"/>
      <c r="J92" s="63"/>
      <c r="K92" s="63">
        <v>12</v>
      </c>
      <c r="L92" s="64">
        <v>12</v>
      </c>
    </row>
    <row r="93" spans="1:12" s="50" customFormat="1" ht="19.2" customHeight="1" x14ac:dyDescent="0.2">
      <c r="A93" s="61" t="s">
        <v>75</v>
      </c>
      <c r="B93" s="62" t="s">
        <v>77</v>
      </c>
      <c r="C93" s="62" t="s">
        <v>116</v>
      </c>
      <c r="D93" s="63"/>
      <c r="E93" s="63"/>
      <c r="F93" s="63"/>
      <c r="G93" s="63"/>
      <c r="H93" s="63"/>
      <c r="I93" s="63"/>
      <c r="J93" s="63"/>
      <c r="K93" s="63">
        <v>4</v>
      </c>
      <c r="L93" s="64">
        <v>4</v>
      </c>
    </row>
    <row r="94" spans="1:12" s="50" customFormat="1" ht="19.2" customHeight="1" x14ac:dyDescent="0.2">
      <c r="A94" s="65" t="s">
        <v>75</v>
      </c>
      <c r="B94" s="66" t="s">
        <v>77</v>
      </c>
      <c r="C94" s="67" t="s">
        <v>114</v>
      </c>
      <c r="D94" s="68"/>
      <c r="E94" s="68"/>
      <c r="F94" s="68"/>
      <c r="G94" s="68"/>
      <c r="H94" s="68"/>
      <c r="I94" s="68"/>
      <c r="J94" s="68"/>
      <c r="K94" s="68">
        <v>59</v>
      </c>
      <c r="L94" s="68">
        <v>59</v>
      </c>
    </row>
    <row r="95" spans="1:12" s="50" customFormat="1" ht="19.2" customHeight="1" x14ac:dyDescent="0.2">
      <c r="A95" s="61" t="s">
        <v>75</v>
      </c>
      <c r="B95" s="62" t="s">
        <v>78</v>
      </c>
      <c r="C95" s="62" t="s">
        <v>115</v>
      </c>
      <c r="D95" s="63"/>
      <c r="E95" s="63"/>
      <c r="F95" s="63"/>
      <c r="G95" s="63"/>
      <c r="H95" s="63"/>
      <c r="I95" s="63"/>
      <c r="J95" s="63"/>
      <c r="K95" s="63">
        <v>29</v>
      </c>
      <c r="L95" s="64">
        <v>29</v>
      </c>
    </row>
    <row r="96" spans="1:12" s="50" customFormat="1" ht="19.2" customHeight="1" x14ac:dyDescent="0.2">
      <c r="A96" s="61" t="s">
        <v>75</v>
      </c>
      <c r="B96" s="62" t="s">
        <v>78</v>
      </c>
      <c r="C96" s="62" t="s">
        <v>117</v>
      </c>
      <c r="D96" s="63"/>
      <c r="E96" s="63"/>
      <c r="F96" s="63"/>
      <c r="G96" s="63"/>
      <c r="H96" s="63"/>
      <c r="I96" s="63"/>
      <c r="J96" s="63"/>
      <c r="K96" s="63">
        <v>29</v>
      </c>
      <c r="L96" s="64">
        <v>29</v>
      </c>
    </row>
    <row r="97" spans="1:12" s="50" customFormat="1" ht="19.2" customHeight="1" x14ac:dyDescent="0.2">
      <c r="A97" s="61" t="s">
        <v>75</v>
      </c>
      <c r="B97" s="62" t="s">
        <v>78</v>
      </c>
      <c r="C97" s="62" t="s">
        <v>116</v>
      </c>
      <c r="D97" s="63"/>
      <c r="E97" s="63"/>
      <c r="F97" s="63"/>
      <c r="G97" s="63"/>
      <c r="H97" s="63"/>
      <c r="I97" s="63"/>
      <c r="J97" s="63"/>
      <c r="K97" s="63">
        <v>10</v>
      </c>
      <c r="L97" s="64">
        <v>10</v>
      </c>
    </row>
    <row r="98" spans="1:12" s="50" customFormat="1" ht="19.2" customHeight="1" x14ac:dyDescent="0.2">
      <c r="A98" s="65" t="s">
        <v>75</v>
      </c>
      <c r="B98" s="66" t="s">
        <v>78</v>
      </c>
      <c r="C98" s="67" t="s">
        <v>114</v>
      </c>
      <c r="D98" s="68"/>
      <c r="E98" s="68"/>
      <c r="F98" s="68"/>
      <c r="G98" s="68"/>
      <c r="H98" s="68"/>
      <c r="I98" s="68"/>
      <c r="J98" s="68"/>
      <c r="K98" s="68">
        <v>68</v>
      </c>
      <c r="L98" s="68">
        <v>68</v>
      </c>
    </row>
    <row r="99" spans="1:12" s="50" customFormat="1" ht="19.2" customHeight="1" x14ac:dyDescent="0.2">
      <c r="A99" s="61" t="s">
        <v>75</v>
      </c>
      <c r="B99" s="62" t="s">
        <v>31</v>
      </c>
      <c r="C99" s="62" t="s">
        <v>115</v>
      </c>
      <c r="D99" s="63">
        <v>6</v>
      </c>
      <c r="E99" s="63">
        <v>1</v>
      </c>
      <c r="F99" s="63"/>
      <c r="G99" s="63">
        <v>16</v>
      </c>
      <c r="H99" s="63">
        <v>6</v>
      </c>
      <c r="I99" s="63"/>
      <c r="J99" s="63"/>
      <c r="K99" s="63">
        <v>21</v>
      </c>
      <c r="L99" s="64">
        <v>50</v>
      </c>
    </row>
    <row r="100" spans="1:12" s="50" customFormat="1" ht="19.2" customHeight="1" x14ac:dyDescent="0.2">
      <c r="A100" s="61" t="s">
        <v>75</v>
      </c>
      <c r="B100" s="62" t="s">
        <v>31</v>
      </c>
      <c r="C100" s="62" t="s">
        <v>117</v>
      </c>
      <c r="D100" s="63">
        <v>3</v>
      </c>
      <c r="E100" s="63">
        <v>4</v>
      </c>
      <c r="F100" s="63"/>
      <c r="G100" s="63">
        <v>54</v>
      </c>
      <c r="H100" s="63">
        <v>16</v>
      </c>
      <c r="I100" s="63"/>
      <c r="J100" s="63"/>
      <c r="K100" s="63">
        <v>49</v>
      </c>
      <c r="L100" s="64">
        <v>126</v>
      </c>
    </row>
    <row r="101" spans="1:12" s="50" customFormat="1" ht="19.2" customHeight="1" x14ac:dyDescent="0.2">
      <c r="A101" s="61" t="s">
        <v>75</v>
      </c>
      <c r="B101" s="62" t="s">
        <v>31</v>
      </c>
      <c r="C101" s="62" t="s">
        <v>116</v>
      </c>
      <c r="D101" s="63">
        <v>10</v>
      </c>
      <c r="E101" s="63"/>
      <c r="F101" s="63"/>
      <c r="G101" s="63">
        <v>144</v>
      </c>
      <c r="H101" s="63">
        <v>3</v>
      </c>
      <c r="I101" s="63"/>
      <c r="J101" s="63"/>
      <c r="K101" s="63">
        <v>65</v>
      </c>
      <c r="L101" s="64">
        <v>222</v>
      </c>
    </row>
    <row r="102" spans="1:12" s="50" customFormat="1" ht="19.2" customHeight="1" x14ac:dyDescent="0.2">
      <c r="A102" s="65" t="s">
        <v>75</v>
      </c>
      <c r="B102" s="66" t="s">
        <v>31</v>
      </c>
      <c r="C102" s="67" t="s">
        <v>114</v>
      </c>
      <c r="D102" s="68">
        <v>19</v>
      </c>
      <c r="E102" s="68">
        <v>5</v>
      </c>
      <c r="F102" s="68"/>
      <c r="G102" s="68">
        <v>214</v>
      </c>
      <c r="H102" s="68">
        <v>25</v>
      </c>
      <c r="I102" s="68"/>
      <c r="J102" s="68"/>
      <c r="K102" s="68">
        <v>135</v>
      </c>
      <c r="L102" s="68">
        <v>398</v>
      </c>
    </row>
    <row r="103" spans="1:12" s="50" customFormat="1" ht="19.2" customHeight="1" x14ac:dyDescent="0.2">
      <c r="A103" s="61" t="s">
        <v>75</v>
      </c>
      <c r="B103" s="62" t="s">
        <v>32</v>
      </c>
      <c r="C103" s="62" t="s">
        <v>115</v>
      </c>
      <c r="D103" s="63"/>
      <c r="E103" s="63"/>
      <c r="F103" s="63"/>
      <c r="G103" s="63">
        <v>4</v>
      </c>
      <c r="H103" s="63"/>
      <c r="I103" s="63"/>
      <c r="J103" s="63"/>
      <c r="K103" s="63">
        <v>8</v>
      </c>
      <c r="L103" s="64">
        <v>12</v>
      </c>
    </row>
    <row r="104" spans="1:12" s="50" customFormat="1" ht="19.2" customHeight="1" x14ac:dyDescent="0.2">
      <c r="A104" s="61" t="s">
        <v>75</v>
      </c>
      <c r="B104" s="62" t="s">
        <v>32</v>
      </c>
      <c r="C104" s="62" t="s">
        <v>117</v>
      </c>
      <c r="D104" s="63">
        <v>8</v>
      </c>
      <c r="E104" s="63"/>
      <c r="F104" s="63"/>
      <c r="G104" s="63">
        <v>15</v>
      </c>
      <c r="H104" s="63"/>
      <c r="I104" s="63"/>
      <c r="J104" s="63"/>
      <c r="K104" s="63">
        <v>8</v>
      </c>
      <c r="L104" s="64">
        <v>31</v>
      </c>
    </row>
    <row r="105" spans="1:12" s="50" customFormat="1" ht="19.2" customHeight="1" x14ac:dyDescent="0.2">
      <c r="A105" s="61" t="s">
        <v>75</v>
      </c>
      <c r="B105" s="62" t="s">
        <v>32</v>
      </c>
      <c r="C105" s="62" t="s">
        <v>116</v>
      </c>
      <c r="D105" s="63">
        <v>3</v>
      </c>
      <c r="E105" s="63"/>
      <c r="F105" s="63"/>
      <c r="G105" s="63">
        <v>10</v>
      </c>
      <c r="H105" s="63"/>
      <c r="I105" s="63"/>
      <c r="J105" s="63"/>
      <c r="K105" s="63">
        <v>8</v>
      </c>
      <c r="L105" s="64">
        <v>21</v>
      </c>
    </row>
    <row r="106" spans="1:12" s="50" customFormat="1" ht="19.2" customHeight="1" x14ac:dyDescent="0.2">
      <c r="A106" s="65" t="s">
        <v>75</v>
      </c>
      <c r="B106" s="66" t="s">
        <v>32</v>
      </c>
      <c r="C106" s="67" t="s">
        <v>114</v>
      </c>
      <c r="D106" s="68">
        <v>11</v>
      </c>
      <c r="E106" s="68"/>
      <c r="F106" s="68"/>
      <c r="G106" s="68">
        <v>29</v>
      </c>
      <c r="H106" s="68"/>
      <c r="I106" s="68"/>
      <c r="J106" s="68"/>
      <c r="K106" s="68">
        <v>24</v>
      </c>
      <c r="L106" s="68">
        <v>64</v>
      </c>
    </row>
    <row r="107" spans="1:12" s="50" customFormat="1" ht="19.2" customHeight="1" x14ac:dyDescent="0.2">
      <c r="A107" s="61" t="s">
        <v>75</v>
      </c>
      <c r="B107" s="62" t="s">
        <v>33</v>
      </c>
      <c r="C107" s="62" t="s">
        <v>115</v>
      </c>
      <c r="D107" s="63">
        <v>1</v>
      </c>
      <c r="E107" s="63"/>
      <c r="F107" s="63"/>
      <c r="G107" s="63">
        <v>14</v>
      </c>
      <c r="H107" s="63">
        <v>8</v>
      </c>
      <c r="I107" s="63"/>
      <c r="J107" s="63"/>
      <c r="K107" s="63">
        <v>42</v>
      </c>
      <c r="L107" s="64">
        <v>65</v>
      </c>
    </row>
    <row r="108" spans="1:12" s="50" customFormat="1" ht="19.2" customHeight="1" x14ac:dyDescent="0.2">
      <c r="A108" s="61" t="s">
        <v>75</v>
      </c>
      <c r="B108" s="62" t="s">
        <v>33</v>
      </c>
      <c r="C108" s="62" t="s">
        <v>117</v>
      </c>
      <c r="D108" s="63"/>
      <c r="E108" s="63"/>
      <c r="F108" s="63"/>
      <c r="G108" s="63">
        <v>10</v>
      </c>
      <c r="H108" s="63"/>
      <c r="I108" s="63"/>
      <c r="J108" s="63"/>
      <c r="K108" s="63">
        <v>7</v>
      </c>
      <c r="L108" s="64">
        <v>17</v>
      </c>
    </row>
    <row r="109" spans="1:12" s="50" customFormat="1" ht="19.2" customHeight="1" x14ac:dyDescent="0.2">
      <c r="A109" s="61" t="s">
        <v>75</v>
      </c>
      <c r="B109" s="62" t="s">
        <v>33</v>
      </c>
      <c r="C109" s="62" t="s">
        <v>116</v>
      </c>
      <c r="D109" s="63">
        <v>1</v>
      </c>
      <c r="E109" s="63"/>
      <c r="F109" s="63"/>
      <c r="G109" s="63">
        <v>6</v>
      </c>
      <c r="H109" s="63">
        <v>1</v>
      </c>
      <c r="I109" s="63"/>
      <c r="J109" s="63"/>
      <c r="K109" s="63">
        <v>1</v>
      </c>
      <c r="L109" s="64">
        <v>9</v>
      </c>
    </row>
    <row r="110" spans="1:12" s="50" customFormat="1" ht="19.2" customHeight="1" x14ac:dyDescent="0.2">
      <c r="A110" s="65" t="s">
        <v>75</v>
      </c>
      <c r="B110" s="66" t="s">
        <v>33</v>
      </c>
      <c r="C110" s="67" t="s">
        <v>114</v>
      </c>
      <c r="D110" s="68">
        <v>2</v>
      </c>
      <c r="E110" s="68"/>
      <c r="F110" s="68"/>
      <c r="G110" s="68">
        <v>30</v>
      </c>
      <c r="H110" s="68">
        <v>9</v>
      </c>
      <c r="I110" s="68"/>
      <c r="J110" s="68"/>
      <c r="K110" s="68">
        <v>50</v>
      </c>
      <c r="L110" s="68">
        <v>91</v>
      </c>
    </row>
    <row r="111" spans="1:12" s="50" customFormat="1" ht="19.2" customHeight="1" x14ac:dyDescent="0.2">
      <c r="A111" s="61" t="s">
        <v>75</v>
      </c>
      <c r="B111" s="62" t="s">
        <v>34</v>
      </c>
      <c r="C111" s="62" t="s">
        <v>115</v>
      </c>
      <c r="D111" s="63"/>
      <c r="E111" s="63">
        <v>1</v>
      </c>
      <c r="F111" s="63"/>
      <c r="G111" s="63">
        <v>11</v>
      </c>
      <c r="H111" s="63">
        <v>2</v>
      </c>
      <c r="I111" s="63"/>
      <c r="J111" s="63"/>
      <c r="K111" s="63">
        <v>20</v>
      </c>
      <c r="L111" s="64">
        <v>34</v>
      </c>
    </row>
    <row r="112" spans="1:12" s="50" customFormat="1" ht="19.2" customHeight="1" x14ac:dyDescent="0.2">
      <c r="A112" s="61" t="s">
        <v>75</v>
      </c>
      <c r="B112" s="62" t="s">
        <v>34</v>
      </c>
      <c r="C112" s="62" t="s">
        <v>117</v>
      </c>
      <c r="D112" s="63">
        <v>1</v>
      </c>
      <c r="E112" s="63"/>
      <c r="F112" s="63"/>
      <c r="G112" s="63">
        <v>6</v>
      </c>
      <c r="H112" s="63">
        <v>1</v>
      </c>
      <c r="I112" s="63"/>
      <c r="J112" s="63"/>
      <c r="K112" s="63">
        <v>5</v>
      </c>
      <c r="L112" s="64">
        <v>13</v>
      </c>
    </row>
    <row r="113" spans="1:12" s="50" customFormat="1" ht="19.2" customHeight="1" x14ac:dyDescent="0.2">
      <c r="A113" s="61" t="s">
        <v>75</v>
      </c>
      <c r="B113" s="62" t="s">
        <v>34</v>
      </c>
      <c r="C113" s="62" t="s">
        <v>116</v>
      </c>
      <c r="D113" s="63"/>
      <c r="E113" s="63"/>
      <c r="F113" s="63"/>
      <c r="G113" s="63">
        <v>3</v>
      </c>
      <c r="H113" s="63"/>
      <c r="I113" s="63"/>
      <c r="J113" s="63">
        <v>1</v>
      </c>
      <c r="K113" s="63">
        <v>4</v>
      </c>
      <c r="L113" s="64">
        <v>8</v>
      </c>
    </row>
    <row r="114" spans="1:12" s="50" customFormat="1" ht="19.2" customHeight="1" x14ac:dyDescent="0.2">
      <c r="A114" s="65" t="s">
        <v>75</v>
      </c>
      <c r="B114" s="66" t="s">
        <v>34</v>
      </c>
      <c r="C114" s="67" t="s">
        <v>114</v>
      </c>
      <c r="D114" s="68">
        <v>1</v>
      </c>
      <c r="E114" s="68">
        <v>1</v>
      </c>
      <c r="F114" s="68"/>
      <c r="G114" s="68">
        <v>20</v>
      </c>
      <c r="H114" s="68">
        <v>3</v>
      </c>
      <c r="I114" s="68"/>
      <c r="J114" s="68">
        <v>1</v>
      </c>
      <c r="K114" s="68">
        <v>29</v>
      </c>
      <c r="L114" s="68">
        <v>55</v>
      </c>
    </row>
    <row r="115" spans="1:12" s="50" customFormat="1" ht="19.2" customHeight="1" x14ac:dyDescent="0.2">
      <c r="A115" s="61" t="s">
        <v>75</v>
      </c>
      <c r="B115" s="62" t="s">
        <v>35</v>
      </c>
      <c r="C115" s="62" t="s">
        <v>115</v>
      </c>
      <c r="D115" s="63">
        <v>2</v>
      </c>
      <c r="E115" s="63"/>
      <c r="F115" s="63"/>
      <c r="G115" s="63">
        <v>6</v>
      </c>
      <c r="H115" s="63"/>
      <c r="I115" s="63"/>
      <c r="J115" s="63"/>
      <c r="K115" s="63">
        <v>13</v>
      </c>
      <c r="L115" s="64">
        <v>21</v>
      </c>
    </row>
    <row r="116" spans="1:12" s="50" customFormat="1" ht="19.2" customHeight="1" x14ac:dyDescent="0.2">
      <c r="A116" s="61" t="s">
        <v>75</v>
      </c>
      <c r="B116" s="62" t="s">
        <v>35</v>
      </c>
      <c r="C116" s="62" t="s">
        <v>117</v>
      </c>
      <c r="D116" s="63"/>
      <c r="E116" s="63"/>
      <c r="F116" s="63"/>
      <c r="G116" s="63">
        <v>5</v>
      </c>
      <c r="H116" s="63"/>
      <c r="I116" s="63"/>
      <c r="J116" s="63"/>
      <c r="K116" s="63">
        <v>4</v>
      </c>
      <c r="L116" s="64">
        <v>9</v>
      </c>
    </row>
    <row r="117" spans="1:12" s="50" customFormat="1" ht="19.2" customHeight="1" x14ac:dyDescent="0.2">
      <c r="A117" s="61" t="s">
        <v>75</v>
      </c>
      <c r="B117" s="62" t="s">
        <v>35</v>
      </c>
      <c r="C117" s="62" t="s">
        <v>116</v>
      </c>
      <c r="D117" s="63"/>
      <c r="E117" s="63"/>
      <c r="F117" s="63"/>
      <c r="G117" s="63">
        <v>7</v>
      </c>
      <c r="H117" s="63"/>
      <c r="I117" s="63"/>
      <c r="J117" s="63"/>
      <c r="K117" s="63">
        <v>1</v>
      </c>
      <c r="L117" s="64">
        <v>8</v>
      </c>
    </row>
    <row r="118" spans="1:12" s="50" customFormat="1" ht="19.2" customHeight="1" x14ac:dyDescent="0.2">
      <c r="A118" s="65" t="s">
        <v>75</v>
      </c>
      <c r="B118" s="66" t="s">
        <v>35</v>
      </c>
      <c r="C118" s="67" t="s">
        <v>114</v>
      </c>
      <c r="D118" s="68">
        <v>2</v>
      </c>
      <c r="E118" s="68"/>
      <c r="F118" s="68"/>
      <c r="G118" s="68">
        <v>18</v>
      </c>
      <c r="H118" s="68"/>
      <c r="I118" s="68"/>
      <c r="J118" s="68"/>
      <c r="K118" s="68">
        <v>18</v>
      </c>
      <c r="L118" s="68">
        <v>38</v>
      </c>
    </row>
    <row r="119" spans="1:12" s="50" customFormat="1" ht="19.2" customHeight="1" x14ac:dyDescent="0.2">
      <c r="A119" s="61" t="s">
        <v>75</v>
      </c>
      <c r="B119" s="62" t="s">
        <v>36</v>
      </c>
      <c r="C119" s="62" t="s">
        <v>115</v>
      </c>
      <c r="D119" s="63">
        <v>1</v>
      </c>
      <c r="E119" s="63">
        <v>1</v>
      </c>
      <c r="F119" s="63"/>
      <c r="G119" s="63">
        <v>13</v>
      </c>
      <c r="H119" s="63">
        <v>4</v>
      </c>
      <c r="I119" s="63"/>
      <c r="J119" s="63"/>
      <c r="K119" s="63">
        <v>64</v>
      </c>
      <c r="L119" s="64">
        <v>83</v>
      </c>
    </row>
    <row r="120" spans="1:12" s="50" customFormat="1" ht="19.2" customHeight="1" x14ac:dyDescent="0.2">
      <c r="A120" s="61" t="s">
        <v>75</v>
      </c>
      <c r="B120" s="62" t="s">
        <v>36</v>
      </c>
      <c r="C120" s="62" t="s">
        <v>117</v>
      </c>
      <c r="D120" s="63">
        <v>1</v>
      </c>
      <c r="E120" s="63">
        <v>1</v>
      </c>
      <c r="F120" s="63"/>
      <c r="G120" s="63">
        <v>21</v>
      </c>
      <c r="H120" s="63">
        <v>3</v>
      </c>
      <c r="I120" s="63"/>
      <c r="J120" s="63"/>
      <c r="K120" s="63">
        <v>23</v>
      </c>
      <c r="L120" s="64">
        <v>49</v>
      </c>
    </row>
    <row r="121" spans="1:12" s="50" customFormat="1" ht="19.2" customHeight="1" x14ac:dyDescent="0.2">
      <c r="A121" s="61" t="s">
        <v>75</v>
      </c>
      <c r="B121" s="62" t="s">
        <v>36</v>
      </c>
      <c r="C121" s="62" t="s">
        <v>116</v>
      </c>
      <c r="D121" s="63">
        <v>4</v>
      </c>
      <c r="E121" s="63"/>
      <c r="F121" s="63"/>
      <c r="G121" s="63">
        <v>34</v>
      </c>
      <c r="H121" s="63"/>
      <c r="I121" s="63">
        <v>1</v>
      </c>
      <c r="J121" s="63"/>
      <c r="K121" s="63">
        <v>11</v>
      </c>
      <c r="L121" s="64">
        <v>50</v>
      </c>
    </row>
    <row r="122" spans="1:12" s="50" customFormat="1" ht="19.2" customHeight="1" x14ac:dyDescent="0.2">
      <c r="A122" s="65" t="s">
        <v>75</v>
      </c>
      <c r="B122" s="66" t="s">
        <v>36</v>
      </c>
      <c r="C122" s="67" t="s">
        <v>114</v>
      </c>
      <c r="D122" s="68">
        <v>6</v>
      </c>
      <c r="E122" s="68">
        <v>2</v>
      </c>
      <c r="F122" s="68"/>
      <c r="G122" s="68">
        <v>68</v>
      </c>
      <c r="H122" s="68">
        <v>7</v>
      </c>
      <c r="I122" s="68">
        <v>1</v>
      </c>
      <c r="J122" s="68"/>
      <c r="K122" s="68">
        <v>98</v>
      </c>
      <c r="L122" s="68">
        <v>182</v>
      </c>
    </row>
    <row r="123" spans="1:12" s="50" customFormat="1" ht="19.2" customHeight="1" x14ac:dyDescent="0.2">
      <c r="A123" s="61" t="s">
        <v>75</v>
      </c>
      <c r="B123" s="62" t="s">
        <v>37</v>
      </c>
      <c r="C123" s="62" t="s">
        <v>115</v>
      </c>
      <c r="D123" s="63">
        <v>2</v>
      </c>
      <c r="E123" s="63"/>
      <c r="F123" s="63"/>
      <c r="G123" s="63">
        <v>4</v>
      </c>
      <c r="H123" s="63">
        <v>1</v>
      </c>
      <c r="I123" s="63"/>
      <c r="J123" s="63"/>
      <c r="K123" s="63">
        <v>21</v>
      </c>
      <c r="L123" s="64">
        <v>28</v>
      </c>
    </row>
    <row r="124" spans="1:12" s="50" customFormat="1" ht="19.2" customHeight="1" x14ac:dyDescent="0.2">
      <c r="A124" s="61" t="s">
        <v>75</v>
      </c>
      <c r="B124" s="62" t="s">
        <v>37</v>
      </c>
      <c r="C124" s="62" t="s">
        <v>117</v>
      </c>
      <c r="D124" s="63">
        <v>1</v>
      </c>
      <c r="E124" s="63"/>
      <c r="F124" s="63"/>
      <c r="G124" s="63">
        <v>3</v>
      </c>
      <c r="H124" s="63"/>
      <c r="I124" s="63">
        <v>1</v>
      </c>
      <c r="J124" s="63"/>
      <c r="K124" s="63">
        <v>6</v>
      </c>
      <c r="L124" s="64">
        <v>11</v>
      </c>
    </row>
    <row r="125" spans="1:12" s="50" customFormat="1" ht="19.2" customHeight="1" x14ac:dyDescent="0.2">
      <c r="A125" s="61" t="s">
        <v>75</v>
      </c>
      <c r="B125" s="62" t="s">
        <v>37</v>
      </c>
      <c r="C125" s="62" t="s">
        <v>116</v>
      </c>
      <c r="D125" s="63">
        <v>3</v>
      </c>
      <c r="E125" s="63">
        <v>1</v>
      </c>
      <c r="F125" s="63"/>
      <c r="G125" s="63">
        <v>13</v>
      </c>
      <c r="H125" s="63"/>
      <c r="I125" s="63"/>
      <c r="J125" s="63"/>
      <c r="K125" s="63">
        <v>10</v>
      </c>
      <c r="L125" s="64">
        <v>27</v>
      </c>
    </row>
    <row r="126" spans="1:12" s="50" customFormat="1" ht="19.2" customHeight="1" x14ac:dyDescent="0.2">
      <c r="A126" s="65" t="s">
        <v>75</v>
      </c>
      <c r="B126" s="66" t="s">
        <v>37</v>
      </c>
      <c r="C126" s="67" t="s">
        <v>114</v>
      </c>
      <c r="D126" s="68">
        <v>6</v>
      </c>
      <c r="E126" s="68">
        <v>1</v>
      </c>
      <c r="F126" s="68"/>
      <c r="G126" s="68">
        <v>20</v>
      </c>
      <c r="H126" s="68">
        <v>1</v>
      </c>
      <c r="I126" s="68">
        <v>1</v>
      </c>
      <c r="J126" s="68"/>
      <c r="K126" s="68">
        <v>37</v>
      </c>
      <c r="L126" s="68">
        <v>66</v>
      </c>
    </row>
    <row r="127" spans="1:12" s="50" customFormat="1" ht="19.2" customHeight="1" x14ac:dyDescent="0.2">
      <c r="A127" s="61" t="s">
        <v>75</v>
      </c>
      <c r="B127" s="62" t="s">
        <v>38</v>
      </c>
      <c r="C127" s="62" t="s">
        <v>115</v>
      </c>
      <c r="D127" s="63">
        <v>7</v>
      </c>
      <c r="E127" s="63">
        <v>14</v>
      </c>
      <c r="F127" s="63"/>
      <c r="G127" s="63">
        <v>23</v>
      </c>
      <c r="H127" s="63">
        <v>15</v>
      </c>
      <c r="I127" s="63"/>
      <c r="J127" s="63"/>
      <c r="K127" s="63">
        <v>171</v>
      </c>
      <c r="L127" s="64">
        <v>230</v>
      </c>
    </row>
    <row r="128" spans="1:12" s="50" customFormat="1" ht="19.2" customHeight="1" x14ac:dyDescent="0.2">
      <c r="A128" s="61" t="s">
        <v>75</v>
      </c>
      <c r="B128" s="62" t="s">
        <v>38</v>
      </c>
      <c r="C128" s="62" t="s">
        <v>117</v>
      </c>
      <c r="D128" s="63"/>
      <c r="E128" s="63"/>
      <c r="F128" s="63"/>
      <c r="G128" s="63">
        <v>3</v>
      </c>
      <c r="H128" s="63"/>
      <c r="I128" s="63"/>
      <c r="J128" s="63"/>
      <c r="K128" s="63">
        <v>3</v>
      </c>
      <c r="L128" s="64">
        <v>6</v>
      </c>
    </row>
    <row r="129" spans="1:12" s="50" customFormat="1" ht="19.2" customHeight="1" x14ac:dyDescent="0.2">
      <c r="A129" s="61" t="s">
        <v>75</v>
      </c>
      <c r="B129" s="62" t="s">
        <v>38</v>
      </c>
      <c r="C129" s="62" t="s">
        <v>116</v>
      </c>
      <c r="D129" s="63">
        <v>1</v>
      </c>
      <c r="E129" s="63">
        <v>1</v>
      </c>
      <c r="F129" s="63">
        <v>5</v>
      </c>
      <c r="G129" s="63">
        <v>1</v>
      </c>
      <c r="H129" s="63"/>
      <c r="I129" s="63"/>
      <c r="J129" s="63"/>
      <c r="K129" s="63">
        <v>1</v>
      </c>
      <c r="L129" s="64">
        <v>9</v>
      </c>
    </row>
    <row r="130" spans="1:12" s="50" customFormat="1" ht="19.2" customHeight="1" x14ac:dyDescent="0.2">
      <c r="A130" s="65" t="s">
        <v>75</v>
      </c>
      <c r="B130" s="66" t="s">
        <v>38</v>
      </c>
      <c r="C130" s="67" t="s">
        <v>114</v>
      </c>
      <c r="D130" s="68">
        <v>8</v>
      </c>
      <c r="E130" s="68">
        <v>15</v>
      </c>
      <c r="F130" s="68">
        <v>5</v>
      </c>
      <c r="G130" s="68">
        <v>27</v>
      </c>
      <c r="H130" s="68">
        <v>15</v>
      </c>
      <c r="I130" s="68"/>
      <c r="J130" s="68"/>
      <c r="K130" s="68">
        <v>175</v>
      </c>
      <c r="L130" s="68">
        <v>245</v>
      </c>
    </row>
    <row r="131" spans="1:12" s="50" customFormat="1" ht="19.2" customHeight="1" x14ac:dyDescent="0.2">
      <c r="A131" s="61" t="s">
        <v>75</v>
      </c>
      <c r="B131" s="62" t="s">
        <v>39</v>
      </c>
      <c r="C131" s="62" t="s">
        <v>115</v>
      </c>
      <c r="D131" s="63">
        <v>1</v>
      </c>
      <c r="E131" s="63"/>
      <c r="F131" s="63"/>
      <c r="G131" s="63">
        <v>6</v>
      </c>
      <c r="H131" s="63">
        <v>3</v>
      </c>
      <c r="I131" s="63"/>
      <c r="J131" s="63"/>
      <c r="K131" s="63">
        <v>17</v>
      </c>
      <c r="L131" s="64">
        <v>27</v>
      </c>
    </row>
    <row r="132" spans="1:12" s="50" customFormat="1" ht="19.2" customHeight="1" x14ac:dyDescent="0.2">
      <c r="A132" s="61" t="s">
        <v>75</v>
      </c>
      <c r="B132" s="62" t="s">
        <v>39</v>
      </c>
      <c r="C132" s="62" t="s">
        <v>117</v>
      </c>
      <c r="D132" s="63"/>
      <c r="E132" s="63"/>
      <c r="F132" s="63"/>
      <c r="G132" s="63">
        <v>2</v>
      </c>
      <c r="H132" s="63"/>
      <c r="I132" s="63"/>
      <c r="J132" s="63"/>
      <c r="K132" s="63">
        <v>1</v>
      </c>
      <c r="L132" s="64">
        <v>3</v>
      </c>
    </row>
    <row r="133" spans="1:12" s="50" customFormat="1" ht="19.2" customHeight="1" x14ac:dyDescent="0.2">
      <c r="A133" s="61" t="s">
        <v>75</v>
      </c>
      <c r="B133" s="62" t="s">
        <v>39</v>
      </c>
      <c r="C133" s="62" t="s">
        <v>116</v>
      </c>
      <c r="D133" s="63">
        <v>1</v>
      </c>
      <c r="E133" s="63"/>
      <c r="F133" s="63"/>
      <c r="G133" s="63">
        <v>5</v>
      </c>
      <c r="H133" s="63"/>
      <c r="I133" s="63"/>
      <c r="J133" s="63"/>
      <c r="K133" s="63">
        <v>2</v>
      </c>
      <c r="L133" s="64">
        <v>8</v>
      </c>
    </row>
    <row r="134" spans="1:12" s="50" customFormat="1" ht="19.2" customHeight="1" x14ac:dyDescent="0.2">
      <c r="A134" s="65" t="s">
        <v>75</v>
      </c>
      <c r="B134" s="66" t="s">
        <v>39</v>
      </c>
      <c r="C134" s="67" t="s">
        <v>114</v>
      </c>
      <c r="D134" s="68">
        <v>2</v>
      </c>
      <c r="E134" s="68"/>
      <c r="F134" s="68"/>
      <c r="G134" s="68">
        <v>13</v>
      </c>
      <c r="H134" s="68">
        <v>3</v>
      </c>
      <c r="I134" s="68"/>
      <c r="J134" s="68"/>
      <c r="K134" s="68">
        <v>20</v>
      </c>
      <c r="L134" s="68">
        <v>38</v>
      </c>
    </row>
    <row r="135" spans="1:12" s="50" customFormat="1" ht="19.2" customHeight="1" x14ac:dyDescent="0.2">
      <c r="A135" s="61" t="s">
        <v>75</v>
      </c>
      <c r="B135" s="62" t="s">
        <v>40</v>
      </c>
      <c r="C135" s="62" t="s">
        <v>115</v>
      </c>
      <c r="D135" s="63">
        <v>1</v>
      </c>
      <c r="E135" s="63">
        <v>2</v>
      </c>
      <c r="F135" s="63"/>
      <c r="G135" s="63">
        <v>11</v>
      </c>
      <c r="H135" s="63">
        <v>4</v>
      </c>
      <c r="I135" s="63"/>
      <c r="J135" s="63"/>
      <c r="K135" s="63">
        <v>20</v>
      </c>
      <c r="L135" s="64">
        <v>38</v>
      </c>
    </row>
    <row r="136" spans="1:12" s="50" customFormat="1" ht="19.2" customHeight="1" x14ac:dyDescent="0.2">
      <c r="A136" s="61" t="s">
        <v>75</v>
      </c>
      <c r="B136" s="62" t="s">
        <v>40</v>
      </c>
      <c r="C136" s="62" t="s">
        <v>117</v>
      </c>
      <c r="D136" s="63"/>
      <c r="E136" s="63"/>
      <c r="F136" s="63"/>
      <c r="G136" s="63">
        <v>3</v>
      </c>
      <c r="H136" s="63">
        <v>3</v>
      </c>
      <c r="I136" s="63"/>
      <c r="J136" s="63"/>
      <c r="K136" s="63">
        <v>7</v>
      </c>
      <c r="L136" s="64">
        <v>13</v>
      </c>
    </row>
    <row r="137" spans="1:12" s="50" customFormat="1" ht="19.2" customHeight="1" x14ac:dyDescent="0.2">
      <c r="A137" s="61" t="s">
        <v>75</v>
      </c>
      <c r="B137" s="62" t="s">
        <v>40</v>
      </c>
      <c r="C137" s="62" t="s">
        <v>116</v>
      </c>
      <c r="D137" s="63"/>
      <c r="E137" s="63"/>
      <c r="F137" s="63"/>
      <c r="G137" s="63">
        <v>12</v>
      </c>
      <c r="H137" s="63">
        <v>2</v>
      </c>
      <c r="I137" s="63"/>
      <c r="J137" s="63"/>
      <c r="K137" s="63">
        <v>7</v>
      </c>
      <c r="L137" s="64">
        <v>21</v>
      </c>
    </row>
    <row r="138" spans="1:12" s="50" customFormat="1" ht="19.2" customHeight="1" x14ac:dyDescent="0.2">
      <c r="A138" s="65" t="s">
        <v>75</v>
      </c>
      <c r="B138" s="66" t="s">
        <v>40</v>
      </c>
      <c r="C138" s="67" t="s">
        <v>114</v>
      </c>
      <c r="D138" s="68">
        <v>1</v>
      </c>
      <c r="E138" s="68">
        <v>2</v>
      </c>
      <c r="F138" s="68"/>
      <c r="G138" s="68">
        <v>26</v>
      </c>
      <c r="H138" s="68">
        <v>9</v>
      </c>
      <c r="I138" s="68"/>
      <c r="J138" s="68"/>
      <c r="K138" s="68">
        <v>34</v>
      </c>
      <c r="L138" s="68">
        <v>72</v>
      </c>
    </row>
    <row r="139" spans="1:12" s="50" customFormat="1" ht="19.2" customHeight="1" x14ac:dyDescent="0.2">
      <c r="A139" s="61" t="s">
        <v>75</v>
      </c>
      <c r="B139" s="62" t="s">
        <v>79</v>
      </c>
      <c r="C139" s="62" t="s">
        <v>115</v>
      </c>
      <c r="D139" s="63">
        <v>2</v>
      </c>
      <c r="E139" s="63">
        <v>5</v>
      </c>
      <c r="F139" s="63"/>
      <c r="G139" s="63">
        <v>31</v>
      </c>
      <c r="H139" s="63">
        <v>18</v>
      </c>
      <c r="I139" s="63"/>
      <c r="J139" s="63"/>
      <c r="K139" s="63">
        <v>89</v>
      </c>
      <c r="L139" s="64">
        <v>145</v>
      </c>
    </row>
    <row r="140" spans="1:12" s="50" customFormat="1" ht="19.2" customHeight="1" x14ac:dyDescent="0.2">
      <c r="A140" s="61" t="s">
        <v>75</v>
      </c>
      <c r="B140" s="62" t="s">
        <v>79</v>
      </c>
      <c r="C140" s="62" t="s">
        <v>117</v>
      </c>
      <c r="D140" s="63"/>
      <c r="E140" s="63"/>
      <c r="F140" s="63"/>
      <c r="G140" s="63">
        <v>6</v>
      </c>
      <c r="H140" s="63"/>
      <c r="I140" s="63"/>
      <c r="J140" s="63"/>
      <c r="K140" s="63">
        <v>9</v>
      </c>
      <c r="L140" s="64">
        <v>15</v>
      </c>
    </row>
    <row r="141" spans="1:12" s="50" customFormat="1" ht="19.2" customHeight="1" x14ac:dyDescent="0.2">
      <c r="A141" s="61" t="s">
        <v>75</v>
      </c>
      <c r="B141" s="62" t="s">
        <v>79</v>
      </c>
      <c r="C141" s="62" t="s">
        <v>116</v>
      </c>
      <c r="D141" s="63">
        <v>9</v>
      </c>
      <c r="E141" s="63">
        <v>1</v>
      </c>
      <c r="F141" s="63"/>
      <c r="G141" s="63">
        <v>10</v>
      </c>
      <c r="H141" s="63"/>
      <c r="I141" s="63"/>
      <c r="J141" s="63"/>
      <c r="K141" s="63">
        <v>3</v>
      </c>
      <c r="L141" s="64">
        <v>23</v>
      </c>
    </row>
    <row r="142" spans="1:12" s="50" customFormat="1" ht="19.2" customHeight="1" x14ac:dyDescent="0.2">
      <c r="A142" s="65" t="s">
        <v>75</v>
      </c>
      <c r="B142" s="66" t="s">
        <v>79</v>
      </c>
      <c r="C142" s="67" t="s">
        <v>114</v>
      </c>
      <c r="D142" s="68">
        <v>11</v>
      </c>
      <c r="E142" s="68">
        <v>6</v>
      </c>
      <c r="F142" s="68"/>
      <c r="G142" s="68">
        <v>47</v>
      </c>
      <c r="H142" s="68">
        <v>18</v>
      </c>
      <c r="I142" s="68"/>
      <c r="J142" s="68"/>
      <c r="K142" s="68">
        <v>101</v>
      </c>
      <c r="L142" s="68">
        <v>183</v>
      </c>
    </row>
    <row r="143" spans="1:12" s="50" customFormat="1" ht="19.2" customHeight="1" x14ac:dyDescent="0.2">
      <c r="A143" s="61" t="s">
        <v>75</v>
      </c>
      <c r="B143" s="62" t="s">
        <v>42</v>
      </c>
      <c r="C143" s="62" t="s">
        <v>115</v>
      </c>
      <c r="D143" s="63">
        <v>1</v>
      </c>
      <c r="E143" s="63">
        <v>2</v>
      </c>
      <c r="F143" s="63"/>
      <c r="G143" s="63">
        <v>3</v>
      </c>
      <c r="H143" s="63">
        <v>1</v>
      </c>
      <c r="I143" s="63"/>
      <c r="J143" s="63"/>
      <c r="K143" s="63">
        <v>7</v>
      </c>
      <c r="L143" s="64">
        <v>14</v>
      </c>
    </row>
    <row r="144" spans="1:12" s="50" customFormat="1" ht="19.2" customHeight="1" x14ac:dyDescent="0.2">
      <c r="A144" s="61" t="s">
        <v>75</v>
      </c>
      <c r="B144" s="62" t="s">
        <v>42</v>
      </c>
      <c r="C144" s="62" t="s">
        <v>117</v>
      </c>
      <c r="D144" s="63">
        <v>2</v>
      </c>
      <c r="E144" s="63"/>
      <c r="F144" s="63"/>
      <c r="G144" s="63">
        <v>4</v>
      </c>
      <c r="H144" s="63">
        <v>4</v>
      </c>
      <c r="I144" s="63"/>
      <c r="J144" s="63"/>
      <c r="K144" s="63">
        <v>5</v>
      </c>
      <c r="L144" s="64">
        <v>15</v>
      </c>
    </row>
    <row r="145" spans="1:12" s="50" customFormat="1" ht="19.2" customHeight="1" x14ac:dyDescent="0.2">
      <c r="A145" s="61" t="s">
        <v>75</v>
      </c>
      <c r="B145" s="62" t="s">
        <v>42</v>
      </c>
      <c r="C145" s="62" t="s">
        <v>116</v>
      </c>
      <c r="D145" s="63">
        <v>2</v>
      </c>
      <c r="E145" s="63">
        <v>1</v>
      </c>
      <c r="F145" s="63"/>
      <c r="G145" s="63">
        <v>6</v>
      </c>
      <c r="H145" s="63"/>
      <c r="I145" s="63">
        <v>1</v>
      </c>
      <c r="J145" s="63"/>
      <c r="K145" s="63">
        <v>1</v>
      </c>
      <c r="L145" s="64">
        <v>11</v>
      </c>
    </row>
    <row r="146" spans="1:12" s="50" customFormat="1" ht="19.2" customHeight="1" x14ac:dyDescent="0.2">
      <c r="A146" s="65" t="s">
        <v>75</v>
      </c>
      <c r="B146" s="66" t="s">
        <v>42</v>
      </c>
      <c r="C146" s="67" t="s">
        <v>114</v>
      </c>
      <c r="D146" s="68">
        <v>5</v>
      </c>
      <c r="E146" s="68">
        <v>3</v>
      </c>
      <c r="F146" s="68"/>
      <c r="G146" s="68">
        <v>13</v>
      </c>
      <c r="H146" s="68">
        <v>5</v>
      </c>
      <c r="I146" s="68">
        <v>1</v>
      </c>
      <c r="J146" s="68"/>
      <c r="K146" s="68">
        <v>13</v>
      </c>
      <c r="L146" s="68">
        <v>40</v>
      </c>
    </row>
    <row r="147" spans="1:12" s="50" customFormat="1" ht="19.2" customHeight="1" x14ac:dyDescent="0.2">
      <c r="A147" s="61" t="s">
        <v>75</v>
      </c>
      <c r="B147" s="62" t="s">
        <v>43</v>
      </c>
      <c r="C147" s="62" t="s">
        <v>115</v>
      </c>
      <c r="D147" s="63">
        <v>3</v>
      </c>
      <c r="E147" s="63"/>
      <c r="F147" s="63"/>
      <c r="G147" s="63">
        <v>3</v>
      </c>
      <c r="H147" s="63">
        <v>3</v>
      </c>
      <c r="I147" s="63"/>
      <c r="J147" s="63"/>
      <c r="K147" s="63">
        <v>40</v>
      </c>
      <c r="L147" s="64">
        <v>49</v>
      </c>
    </row>
    <row r="148" spans="1:12" s="50" customFormat="1" ht="19.2" customHeight="1" x14ac:dyDescent="0.2">
      <c r="A148" s="61" t="s">
        <v>75</v>
      </c>
      <c r="B148" s="62" t="s">
        <v>43</v>
      </c>
      <c r="C148" s="62" t="s">
        <v>117</v>
      </c>
      <c r="D148" s="63">
        <v>1</v>
      </c>
      <c r="E148" s="63"/>
      <c r="F148" s="63"/>
      <c r="G148" s="63">
        <v>11</v>
      </c>
      <c r="H148" s="63">
        <v>1</v>
      </c>
      <c r="I148" s="63"/>
      <c r="J148" s="63">
        <v>2</v>
      </c>
      <c r="K148" s="63">
        <v>26</v>
      </c>
      <c r="L148" s="64">
        <v>41</v>
      </c>
    </row>
    <row r="149" spans="1:12" s="50" customFormat="1" ht="19.2" customHeight="1" x14ac:dyDescent="0.2">
      <c r="A149" s="61" t="s">
        <v>75</v>
      </c>
      <c r="B149" s="62" t="s">
        <v>43</v>
      </c>
      <c r="C149" s="62" t="s">
        <v>116</v>
      </c>
      <c r="D149" s="63">
        <v>3</v>
      </c>
      <c r="E149" s="63"/>
      <c r="F149" s="63"/>
      <c r="G149" s="63">
        <v>13</v>
      </c>
      <c r="H149" s="63"/>
      <c r="I149" s="63"/>
      <c r="J149" s="63"/>
      <c r="K149" s="63">
        <v>8</v>
      </c>
      <c r="L149" s="64">
        <v>24</v>
      </c>
    </row>
    <row r="150" spans="1:12" s="50" customFormat="1" ht="19.2" customHeight="1" x14ac:dyDescent="0.2">
      <c r="A150" s="65" t="s">
        <v>75</v>
      </c>
      <c r="B150" s="66" t="s">
        <v>43</v>
      </c>
      <c r="C150" s="67" t="s">
        <v>114</v>
      </c>
      <c r="D150" s="68">
        <v>7</v>
      </c>
      <c r="E150" s="68"/>
      <c r="F150" s="68"/>
      <c r="G150" s="68">
        <v>27</v>
      </c>
      <c r="H150" s="68">
        <v>4</v>
      </c>
      <c r="I150" s="68"/>
      <c r="J150" s="68">
        <v>2</v>
      </c>
      <c r="K150" s="68">
        <v>74</v>
      </c>
      <c r="L150" s="68">
        <v>114</v>
      </c>
    </row>
    <row r="151" spans="1:12" s="50" customFormat="1" ht="19.2" customHeight="1" x14ac:dyDescent="0.2">
      <c r="A151" s="61" t="s">
        <v>75</v>
      </c>
      <c r="B151" s="62" t="s">
        <v>80</v>
      </c>
      <c r="C151" s="62" t="s">
        <v>115</v>
      </c>
      <c r="D151" s="63"/>
      <c r="E151" s="63"/>
      <c r="F151" s="63"/>
      <c r="G151" s="63"/>
      <c r="H151" s="63"/>
      <c r="I151" s="63"/>
      <c r="J151" s="63"/>
      <c r="K151" s="63">
        <v>67</v>
      </c>
      <c r="L151" s="64">
        <v>67</v>
      </c>
    </row>
    <row r="152" spans="1:12" s="50" customFormat="1" ht="19.2" customHeight="1" x14ac:dyDescent="0.2">
      <c r="A152" s="61" t="s">
        <v>75</v>
      </c>
      <c r="B152" s="62" t="s">
        <v>80</v>
      </c>
      <c r="C152" s="62" t="s">
        <v>117</v>
      </c>
      <c r="D152" s="63"/>
      <c r="E152" s="63"/>
      <c r="F152" s="63"/>
      <c r="G152" s="63"/>
      <c r="H152" s="63"/>
      <c r="I152" s="63"/>
      <c r="J152" s="63"/>
      <c r="K152" s="63">
        <v>31</v>
      </c>
      <c r="L152" s="64">
        <v>31</v>
      </c>
    </row>
    <row r="153" spans="1:12" s="50" customFormat="1" ht="19.2" customHeight="1" x14ac:dyDescent="0.2">
      <c r="A153" s="61" t="s">
        <v>75</v>
      </c>
      <c r="B153" s="62" t="s">
        <v>80</v>
      </c>
      <c r="C153" s="62" t="s">
        <v>116</v>
      </c>
      <c r="D153" s="63"/>
      <c r="E153" s="63"/>
      <c r="F153" s="63"/>
      <c r="G153" s="63"/>
      <c r="H153" s="63"/>
      <c r="I153" s="63"/>
      <c r="J153" s="63"/>
      <c r="K153" s="63">
        <v>16</v>
      </c>
      <c r="L153" s="64">
        <v>16</v>
      </c>
    </row>
    <row r="154" spans="1:12" s="50" customFormat="1" ht="19.2" customHeight="1" x14ac:dyDescent="0.2">
      <c r="A154" s="65" t="s">
        <v>75</v>
      </c>
      <c r="B154" s="66" t="s">
        <v>80</v>
      </c>
      <c r="C154" s="67" t="s">
        <v>114</v>
      </c>
      <c r="D154" s="68"/>
      <c r="E154" s="68"/>
      <c r="F154" s="68"/>
      <c r="G154" s="68"/>
      <c r="H154" s="68"/>
      <c r="I154" s="68"/>
      <c r="J154" s="68"/>
      <c r="K154" s="68">
        <v>114</v>
      </c>
      <c r="L154" s="68">
        <v>114</v>
      </c>
    </row>
    <row r="155" spans="1:12" s="50" customFormat="1" ht="19.2" customHeight="1" x14ac:dyDescent="0.2">
      <c r="A155" s="61" t="s">
        <v>75</v>
      </c>
      <c r="B155" s="62" t="s">
        <v>44</v>
      </c>
      <c r="C155" s="62" t="s">
        <v>115</v>
      </c>
      <c r="D155" s="63"/>
      <c r="E155" s="63"/>
      <c r="F155" s="63"/>
      <c r="G155" s="63">
        <v>8</v>
      </c>
      <c r="H155" s="63">
        <v>1</v>
      </c>
      <c r="I155" s="63"/>
      <c r="J155" s="63"/>
      <c r="K155" s="63">
        <v>24</v>
      </c>
      <c r="L155" s="64">
        <v>33</v>
      </c>
    </row>
    <row r="156" spans="1:12" s="50" customFormat="1" ht="19.2" customHeight="1" x14ac:dyDescent="0.2">
      <c r="A156" s="61" t="s">
        <v>75</v>
      </c>
      <c r="B156" s="62" t="s">
        <v>44</v>
      </c>
      <c r="C156" s="62" t="s">
        <v>117</v>
      </c>
      <c r="D156" s="63"/>
      <c r="E156" s="63"/>
      <c r="F156" s="63"/>
      <c r="G156" s="63">
        <v>6</v>
      </c>
      <c r="H156" s="63"/>
      <c r="I156" s="63"/>
      <c r="J156" s="63"/>
      <c r="K156" s="63">
        <v>4</v>
      </c>
      <c r="L156" s="64">
        <v>10</v>
      </c>
    </row>
    <row r="157" spans="1:12" s="50" customFormat="1" ht="19.2" customHeight="1" x14ac:dyDescent="0.2">
      <c r="A157" s="61" t="s">
        <v>75</v>
      </c>
      <c r="B157" s="62" t="s">
        <v>44</v>
      </c>
      <c r="C157" s="62" t="s">
        <v>116</v>
      </c>
      <c r="D157" s="63"/>
      <c r="E157" s="63"/>
      <c r="F157" s="63"/>
      <c r="G157" s="63">
        <v>3</v>
      </c>
      <c r="H157" s="63"/>
      <c r="I157" s="63"/>
      <c r="J157" s="63"/>
      <c r="K157" s="63">
        <v>5</v>
      </c>
      <c r="L157" s="64">
        <v>8</v>
      </c>
    </row>
    <row r="158" spans="1:12" s="50" customFormat="1" ht="19.2" customHeight="1" x14ac:dyDescent="0.2">
      <c r="A158" s="65" t="s">
        <v>75</v>
      </c>
      <c r="B158" s="66" t="s">
        <v>44</v>
      </c>
      <c r="C158" s="67" t="s">
        <v>114</v>
      </c>
      <c r="D158" s="68"/>
      <c r="E158" s="68"/>
      <c r="F158" s="68"/>
      <c r="G158" s="68">
        <v>17</v>
      </c>
      <c r="H158" s="68">
        <v>1</v>
      </c>
      <c r="I158" s="68"/>
      <c r="J158" s="68"/>
      <c r="K158" s="68">
        <v>33</v>
      </c>
      <c r="L158" s="68">
        <v>51</v>
      </c>
    </row>
    <row r="159" spans="1:12" s="50" customFormat="1" ht="19.2" customHeight="1" x14ac:dyDescent="0.2">
      <c r="A159" s="61" t="s">
        <v>81</v>
      </c>
      <c r="B159" s="62" t="s">
        <v>82</v>
      </c>
      <c r="C159" s="62" t="s">
        <v>115</v>
      </c>
      <c r="D159" s="63"/>
      <c r="E159" s="63"/>
      <c r="F159" s="63"/>
      <c r="G159" s="63"/>
      <c r="H159" s="63"/>
      <c r="I159" s="63"/>
      <c r="J159" s="63"/>
      <c r="K159" s="63">
        <v>4</v>
      </c>
      <c r="L159" s="64">
        <v>4</v>
      </c>
    </row>
    <row r="160" spans="1:12" s="50" customFormat="1" ht="19.2" customHeight="1" x14ac:dyDescent="0.2">
      <c r="A160" s="61" t="s">
        <v>81</v>
      </c>
      <c r="B160" s="62" t="s">
        <v>82</v>
      </c>
      <c r="C160" s="62" t="s">
        <v>117</v>
      </c>
      <c r="D160" s="63"/>
      <c r="E160" s="63"/>
      <c r="F160" s="63"/>
      <c r="G160" s="63"/>
      <c r="H160" s="63"/>
      <c r="I160" s="63"/>
      <c r="J160" s="63"/>
      <c r="K160" s="63">
        <v>2</v>
      </c>
      <c r="L160" s="64">
        <v>2</v>
      </c>
    </row>
    <row r="161" spans="1:12" s="50" customFormat="1" ht="19.2" customHeight="1" x14ac:dyDescent="0.2">
      <c r="A161" s="61" t="s">
        <v>81</v>
      </c>
      <c r="B161" s="62" t="s">
        <v>82</v>
      </c>
      <c r="C161" s="62" t="s">
        <v>116</v>
      </c>
      <c r="D161" s="63"/>
      <c r="E161" s="63"/>
      <c r="F161" s="63"/>
      <c r="G161" s="63">
        <v>1</v>
      </c>
      <c r="H161" s="63"/>
      <c r="I161" s="63"/>
      <c r="J161" s="63"/>
      <c r="K161" s="63">
        <v>1</v>
      </c>
      <c r="L161" s="64">
        <v>2</v>
      </c>
    </row>
    <row r="162" spans="1:12" s="50" customFormat="1" ht="19.2" customHeight="1" x14ac:dyDescent="0.2">
      <c r="A162" s="65" t="s">
        <v>81</v>
      </c>
      <c r="B162" s="66" t="s">
        <v>82</v>
      </c>
      <c r="C162" s="67" t="s">
        <v>114</v>
      </c>
      <c r="D162" s="68"/>
      <c r="E162" s="68"/>
      <c r="F162" s="68"/>
      <c r="G162" s="68">
        <v>1</v>
      </c>
      <c r="H162" s="68"/>
      <c r="I162" s="68"/>
      <c r="J162" s="68"/>
      <c r="K162" s="68">
        <v>7</v>
      </c>
      <c r="L162" s="68">
        <v>8</v>
      </c>
    </row>
    <row r="163" spans="1:12" s="50" customFormat="1" ht="19.2" customHeight="1" x14ac:dyDescent="0.2">
      <c r="A163" s="61" t="s">
        <v>81</v>
      </c>
      <c r="B163" s="62" t="s">
        <v>83</v>
      </c>
      <c r="C163" s="62" t="s">
        <v>115</v>
      </c>
      <c r="D163" s="63"/>
      <c r="E163" s="63">
        <v>1</v>
      </c>
      <c r="F163" s="63"/>
      <c r="G163" s="63">
        <v>4</v>
      </c>
      <c r="H163" s="63"/>
      <c r="I163" s="63"/>
      <c r="J163" s="63"/>
      <c r="K163" s="63">
        <v>3</v>
      </c>
      <c r="L163" s="64">
        <v>8</v>
      </c>
    </row>
    <row r="164" spans="1:12" s="50" customFormat="1" ht="19.2" customHeight="1" x14ac:dyDescent="0.2">
      <c r="A164" s="61" t="s">
        <v>81</v>
      </c>
      <c r="B164" s="62" t="s">
        <v>83</v>
      </c>
      <c r="C164" s="62" t="s">
        <v>117</v>
      </c>
      <c r="D164" s="63"/>
      <c r="E164" s="63"/>
      <c r="F164" s="63"/>
      <c r="G164" s="63"/>
      <c r="H164" s="63"/>
      <c r="I164" s="63"/>
      <c r="J164" s="63"/>
      <c r="K164" s="63">
        <v>1</v>
      </c>
      <c r="L164" s="64">
        <v>1</v>
      </c>
    </row>
    <row r="165" spans="1:12" s="50" customFormat="1" ht="19.2" customHeight="1" x14ac:dyDescent="0.2">
      <c r="A165" s="61" t="s">
        <v>81</v>
      </c>
      <c r="B165" s="62" t="s">
        <v>83</v>
      </c>
      <c r="C165" s="62" t="s">
        <v>116</v>
      </c>
      <c r="D165" s="63"/>
      <c r="E165" s="63">
        <v>2</v>
      </c>
      <c r="F165" s="63"/>
      <c r="G165" s="63">
        <v>2</v>
      </c>
      <c r="H165" s="63"/>
      <c r="I165" s="63"/>
      <c r="J165" s="63"/>
      <c r="K165" s="63">
        <v>1</v>
      </c>
      <c r="L165" s="64">
        <v>5</v>
      </c>
    </row>
    <row r="166" spans="1:12" s="50" customFormat="1" ht="19.2" customHeight="1" x14ac:dyDescent="0.2">
      <c r="A166" s="65" t="s">
        <v>81</v>
      </c>
      <c r="B166" s="66" t="s">
        <v>83</v>
      </c>
      <c r="C166" s="67" t="s">
        <v>114</v>
      </c>
      <c r="D166" s="68"/>
      <c r="E166" s="68">
        <v>3</v>
      </c>
      <c r="F166" s="68"/>
      <c r="G166" s="68">
        <v>6</v>
      </c>
      <c r="H166" s="68"/>
      <c r="I166" s="68"/>
      <c r="J166" s="68"/>
      <c r="K166" s="68">
        <v>5</v>
      </c>
      <c r="L166" s="68">
        <v>14</v>
      </c>
    </row>
    <row r="167" spans="1:12" s="50" customFormat="1" ht="19.2" customHeight="1" x14ac:dyDescent="0.2">
      <c r="A167" s="61" t="s">
        <v>81</v>
      </c>
      <c r="B167" s="62" t="s">
        <v>84</v>
      </c>
      <c r="C167" s="62" t="s">
        <v>115</v>
      </c>
      <c r="D167" s="63"/>
      <c r="E167" s="63"/>
      <c r="F167" s="63"/>
      <c r="G167" s="63">
        <v>2</v>
      </c>
      <c r="H167" s="63"/>
      <c r="I167" s="63"/>
      <c r="J167" s="63"/>
      <c r="K167" s="63">
        <v>3</v>
      </c>
      <c r="L167" s="64">
        <v>5</v>
      </c>
    </row>
    <row r="168" spans="1:12" s="50" customFormat="1" ht="19.2" customHeight="1" x14ac:dyDescent="0.2">
      <c r="A168" s="61" t="s">
        <v>81</v>
      </c>
      <c r="B168" s="62" t="s">
        <v>84</v>
      </c>
      <c r="C168" s="62" t="s">
        <v>117</v>
      </c>
      <c r="D168" s="63"/>
      <c r="E168" s="63"/>
      <c r="F168" s="63"/>
      <c r="G168" s="63"/>
      <c r="H168" s="63"/>
      <c r="I168" s="63"/>
      <c r="J168" s="63"/>
      <c r="K168" s="63">
        <v>1</v>
      </c>
      <c r="L168" s="64">
        <v>1</v>
      </c>
    </row>
    <row r="169" spans="1:12" s="50" customFormat="1" ht="19.2" customHeight="1" x14ac:dyDescent="0.2">
      <c r="A169" s="65" t="s">
        <v>81</v>
      </c>
      <c r="B169" s="66" t="s">
        <v>84</v>
      </c>
      <c r="C169" s="67" t="s">
        <v>114</v>
      </c>
      <c r="D169" s="68"/>
      <c r="E169" s="68"/>
      <c r="F169" s="68"/>
      <c r="G169" s="68">
        <v>2</v>
      </c>
      <c r="H169" s="68"/>
      <c r="I169" s="68"/>
      <c r="J169" s="68"/>
      <c r="K169" s="68">
        <v>4</v>
      </c>
      <c r="L169" s="68">
        <v>6</v>
      </c>
    </row>
    <row r="170" spans="1:12" s="50" customFormat="1" ht="19.2" customHeight="1" x14ac:dyDescent="0.2">
      <c r="A170" s="61" t="s">
        <v>81</v>
      </c>
      <c r="B170" s="62" t="s">
        <v>85</v>
      </c>
      <c r="C170" s="62" t="s">
        <v>115</v>
      </c>
      <c r="D170" s="63"/>
      <c r="E170" s="63"/>
      <c r="F170" s="63"/>
      <c r="G170" s="63">
        <v>1</v>
      </c>
      <c r="H170" s="63"/>
      <c r="I170" s="63"/>
      <c r="J170" s="63"/>
      <c r="K170" s="63">
        <v>6</v>
      </c>
      <c r="L170" s="64">
        <v>7</v>
      </c>
    </row>
    <row r="171" spans="1:12" s="50" customFormat="1" ht="19.2" customHeight="1" x14ac:dyDescent="0.2">
      <c r="A171" s="61" t="s">
        <v>81</v>
      </c>
      <c r="B171" s="62" t="s">
        <v>85</v>
      </c>
      <c r="C171" s="62" t="s">
        <v>117</v>
      </c>
      <c r="D171" s="63"/>
      <c r="E171" s="63"/>
      <c r="F171" s="63"/>
      <c r="G171" s="63">
        <v>2</v>
      </c>
      <c r="H171" s="63"/>
      <c r="I171" s="63"/>
      <c r="J171" s="63"/>
      <c r="K171" s="63">
        <v>1</v>
      </c>
      <c r="L171" s="64">
        <v>3</v>
      </c>
    </row>
    <row r="172" spans="1:12" s="50" customFormat="1" ht="19.2" customHeight="1" x14ac:dyDescent="0.2">
      <c r="A172" s="61" t="s">
        <v>81</v>
      </c>
      <c r="B172" s="62" t="s">
        <v>85</v>
      </c>
      <c r="C172" s="62" t="s">
        <v>116</v>
      </c>
      <c r="D172" s="63"/>
      <c r="E172" s="63"/>
      <c r="F172" s="63"/>
      <c r="G172" s="63">
        <v>1</v>
      </c>
      <c r="H172" s="63"/>
      <c r="I172" s="63"/>
      <c r="J172" s="63"/>
      <c r="K172" s="63">
        <v>1</v>
      </c>
      <c r="L172" s="64">
        <v>2</v>
      </c>
    </row>
    <row r="173" spans="1:12" s="50" customFormat="1" ht="19.2" customHeight="1" x14ac:dyDescent="0.2">
      <c r="A173" s="65" t="s">
        <v>81</v>
      </c>
      <c r="B173" s="66" t="s">
        <v>85</v>
      </c>
      <c r="C173" s="67" t="s">
        <v>114</v>
      </c>
      <c r="D173" s="68"/>
      <c r="E173" s="68"/>
      <c r="F173" s="68"/>
      <c r="G173" s="68">
        <v>4</v>
      </c>
      <c r="H173" s="68"/>
      <c r="I173" s="68"/>
      <c r="J173" s="68"/>
      <c r="K173" s="68">
        <v>8</v>
      </c>
      <c r="L173" s="68">
        <v>12</v>
      </c>
    </row>
    <row r="174" spans="1:12" s="50" customFormat="1" ht="19.2" customHeight="1" x14ac:dyDescent="0.2">
      <c r="A174" s="61" t="s">
        <v>81</v>
      </c>
      <c r="B174" s="62" t="s">
        <v>86</v>
      </c>
      <c r="C174" s="62" t="s">
        <v>115</v>
      </c>
      <c r="D174" s="63"/>
      <c r="E174" s="63"/>
      <c r="F174" s="63"/>
      <c r="G174" s="63">
        <v>1</v>
      </c>
      <c r="H174" s="63"/>
      <c r="I174" s="63"/>
      <c r="J174" s="63"/>
      <c r="K174" s="63">
        <v>5</v>
      </c>
      <c r="L174" s="64">
        <v>6</v>
      </c>
    </row>
    <row r="175" spans="1:12" s="50" customFormat="1" ht="19.2" customHeight="1" x14ac:dyDescent="0.2">
      <c r="A175" s="61" t="s">
        <v>81</v>
      </c>
      <c r="B175" s="62" t="s">
        <v>86</v>
      </c>
      <c r="C175" s="62" t="s">
        <v>117</v>
      </c>
      <c r="D175" s="63">
        <v>1</v>
      </c>
      <c r="E175" s="63"/>
      <c r="F175" s="63"/>
      <c r="G175" s="63">
        <v>1</v>
      </c>
      <c r="H175" s="63"/>
      <c r="I175" s="63"/>
      <c r="J175" s="63"/>
      <c r="K175" s="63"/>
      <c r="L175" s="64">
        <v>2</v>
      </c>
    </row>
    <row r="176" spans="1:12" s="50" customFormat="1" ht="19.2" customHeight="1" x14ac:dyDescent="0.2">
      <c r="A176" s="61" t="s">
        <v>81</v>
      </c>
      <c r="B176" s="62" t="s">
        <v>86</v>
      </c>
      <c r="C176" s="62" t="s">
        <v>116</v>
      </c>
      <c r="D176" s="63">
        <v>1</v>
      </c>
      <c r="E176" s="63"/>
      <c r="F176" s="63"/>
      <c r="G176" s="63">
        <v>1</v>
      </c>
      <c r="H176" s="63"/>
      <c r="I176" s="63"/>
      <c r="J176" s="63"/>
      <c r="K176" s="63"/>
      <c r="L176" s="64">
        <v>2</v>
      </c>
    </row>
    <row r="177" spans="1:12" s="50" customFormat="1" ht="19.2" customHeight="1" x14ac:dyDescent="0.2">
      <c r="A177" s="65" t="s">
        <v>81</v>
      </c>
      <c r="B177" s="66" t="s">
        <v>86</v>
      </c>
      <c r="C177" s="67" t="s">
        <v>114</v>
      </c>
      <c r="D177" s="68">
        <v>2</v>
      </c>
      <c r="E177" s="68"/>
      <c r="F177" s="68"/>
      <c r="G177" s="68">
        <v>3</v>
      </c>
      <c r="H177" s="68"/>
      <c r="I177" s="68"/>
      <c r="J177" s="68"/>
      <c r="K177" s="68">
        <v>5</v>
      </c>
      <c r="L177" s="68">
        <v>10</v>
      </c>
    </row>
    <row r="178" spans="1:12" s="50" customFormat="1" ht="19.2" customHeight="1" x14ac:dyDescent="0.2">
      <c r="A178" s="61" t="s">
        <v>81</v>
      </c>
      <c r="B178" s="62" t="s">
        <v>87</v>
      </c>
      <c r="C178" s="62" t="s">
        <v>115</v>
      </c>
      <c r="D178" s="63"/>
      <c r="E178" s="63"/>
      <c r="F178" s="63"/>
      <c r="G178" s="63"/>
      <c r="H178" s="63"/>
      <c r="I178" s="63"/>
      <c r="J178" s="63"/>
      <c r="K178" s="63">
        <v>1</v>
      </c>
      <c r="L178" s="64">
        <v>1</v>
      </c>
    </row>
    <row r="179" spans="1:12" s="50" customFormat="1" ht="19.2" customHeight="1" x14ac:dyDescent="0.2">
      <c r="A179" s="65" t="s">
        <v>81</v>
      </c>
      <c r="B179" s="66" t="s">
        <v>87</v>
      </c>
      <c r="C179" s="67" t="s">
        <v>114</v>
      </c>
      <c r="D179" s="68"/>
      <c r="E179" s="68"/>
      <c r="F179" s="68"/>
      <c r="G179" s="68"/>
      <c r="H179" s="68"/>
      <c r="I179" s="68"/>
      <c r="J179" s="68"/>
      <c r="K179" s="68">
        <v>1</v>
      </c>
      <c r="L179" s="68">
        <v>1</v>
      </c>
    </row>
    <row r="180" spans="1:12" s="50" customFormat="1" ht="19.2" customHeight="1" x14ac:dyDescent="0.2">
      <c r="A180" s="61" t="s">
        <v>81</v>
      </c>
      <c r="B180" s="62" t="s">
        <v>88</v>
      </c>
      <c r="C180" s="62" t="s">
        <v>115</v>
      </c>
      <c r="D180" s="63"/>
      <c r="E180" s="63"/>
      <c r="F180" s="63"/>
      <c r="G180" s="63">
        <v>5</v>
      </c>
      <c r="H180" s="63">
        <v>1</v>
      </c>
      <c r="I180" s="63"/>
      <c r="J180" s="63"/>
      <c r="K180" s="63">
        <v>13</v>
      </c>
      <c r="L180" s="64">
        <v>19</v>
      </c>
    </row>
    <row r="181" spans="1:12" s="50" customFormat="1" ht="19.2" customHeight="1" x14ac:dyDescent="0.2">
      <c r="A181" s="61" t="s">
        <v>81</v>
      </c>
      <c r="B181" s="62" t="s">
        <v>88</v>
      </c>
      <c r="C181" s="62" t="s">
        <v>117</v>
      </c>
      <c r="D181" s="63"/>
      <c r="E181" s="63"/>
      <c r="F181" s="63"/>
      <c r="G181" s="63">
        <v>2</v>
      </c>
      <c r="H181" s="63"/>
      <c r="I181" s="63"/>
      <c r="J181" s="63"/>
      <c r="K181" s="63">
        <v>2</v>
      </c>
      <c r="L181" s="64">
        <v>4</v>
      </c>
    </row>
    <row r="182" spans="1:12" s="50" customFormat="1" ht="19.2" customHeight="1" x14ac:dyDescent="0.2">
      <c r="A182" s="61" t="s">
        <v>81</v>
      </c>
      <c r="B182" s="62" t="s">
        <v>88</v>
      </c>
      <c r="C182" s="62" t="s">
        <v>116</v>
      </c>
      <c r="D182" s="63"/>
      <c r="E182" s="63"/>
      <c r="F182" s="63"/>
      <c r="G182" s="63">
        <v>2</v>
      </c>
      <c r="H182" s="63"/>
      <c r="I182" s="63"/>
      <c r="J182" s="63"/>
      <c r="K182" s="63"/>
      <c r="L182" s="64">
        <v>2</v>
      </c>
    </row>
    <row r="183" spans="1:12" s="50" customFormat="1" ht="19.2" customHeight="1" x14ac:dyDescent="0.2">
      <c r="A183" s="65" t="s">
        <v>81</v>
      </c>
      <c r="B183" s="66" t="s">
        <v>88</v>
      </c>
      <c r="C183" s="67" t="s">
        <v>114</v>
      </c>
      <c r="D183" s="68"/>
      <c r="E183" s="68"/>
      <c r="F183" s="68"/>
      <c r="G183" s="68">
        <v>9</v>
      </c>
      <c r="H183" s="68">
        <v>1</v>
      </c>
      <c r="I183" s="68"/>
      <c r="J183" s="68"/>
      <c r="K183" s="68">
        <v>15</v>
      </c>
      <c r="L183" s="68">
        <v>25</v>
      </c>
    </row>
    <row r="184" spans="1:12" s="50" customFormat="1" ht="19.2" customHeight="1" x14ac:dyDescent="0.2">
      <c r="A184" s="61" t="s">
        <v>81</v>
      </c>
      <c r="B184" s="62" t="s">
        <v>89</v>
      </c>
      <c r="C184" s="62" t="s">
        <v>115</v>
      </c>
      <c r="D184" s="63"/>
      <c r="E184" s="63"/>
      <c r="F184" s="63"/>
      <c r="G184" s="63">
        <v>33</v>
      </c>
      <c r="H184" s="63"/>
      <c r="I184" s="63"/>
      <c r="J184" s="63"/>
      <c r="K184" s="63">
        <v>118</v>
      </c>
      <c r="L184" s="64">
        <v>151</v>
      </c>
    </row>
    <row r="185" spans="1:12" s="50" customFormat="1" ht="19.2" customHeight="1" x14ac:dyDescent="0.2">
      <c r="A185" s="61" t="s">
        <v>81</v>
      </c>
      <c r="B185" s="62" t="s">
        <v>89</v>
      </c>
      <c r="C185" s="62" t="s">
        <v>117</v>
      </c>
      <c r="D185" s="63"/>
      <c r="E185" s="63"/>
      <c r="F185" s="63"/>
      <c r="G185" s="63"/>
      <c r="H185" s="63"/>
      <c r="I185" s="63"/>
      <c r="J185" s="63"/>
      <c r="K185" s="63">
        <v>1</v>
      </c>
      <c r="L185" s="64">
        <v>1</v>
      </c>
    </row>
    <row r="186" spans="1:12" s="50" customFormat="1" ht="19.2" customHeight="1" x14ac:dyDescent="0.2">
      <c r="A186" s="61" t="s">
        <v>81</v>
      </c>
      <c r="B186" s="62" t="s">
        <v>89</v>
      </c>
      <c r="C186" s="62" t="s">
        <v>116</v>
      </c>
      <c r="D186" s="63">
        <v>1</v>
      </c>
      <c r="E186" s="63">
        <v>1</v>
      </c>
      <c r="F186" s="63"/>
      <c r="G186" s="63"/>
      <c r="H186" s="63"/>
      <c r="I186" s="63"/>
      <c r="J186" s="63"/>
      <c r="K186" s="63">
        <v>1</v>
      </c>
      <c r="L186" s="64">
        <v>3</v>
      </c>
    </row>
    <row r="187" spans="1:12" s="50" customFormat="1" ht="19.2" customHeight="1" x14ac:dyDescent="0.2">
      <c r="A187" s="65" t="s">
        <v>81</v>
      </c>
      <c r="B187" s="66" t="s">
        <v>89</v>
      </c>
      <c r="C187" s="67" t="s">
        <v>114</v>
      </c>
      <c r="D187" s="68">
        <v>1</v>
      </c>
      <c r="E187" s="68">
        <v>1</v>
      </c>
      <c r="F187" s="68"/>
      <c r="G187" s="68">
        <v>33</v>
      </c>
      <c r="H187" s="68"/>
      <c r="I187" s="68"/>
      <c r="J187" s="68"/>
      <c r="K187" s="68">
        <v>120</v>
      </c>
      <c r="L187" s="68">
        <v>155</v>
      </c>
    </row>
    <row r="188" spans="1:12" s="50" customFormat="1" ht="19.2" customHeight="1" x14ac:dyDescent="0.2">
      <c r="A188" s="61" t="s">
        <v>81</v>
      </c>
      <c r="B188" s="62" t="s">
        <v>90</v>
      </c>
      <c r="C188" s="62" t="s">
        <v>115</v>
      </c>
      <c r="D188" s="63"/>
      <c r="E188" s="63"/>
      <c r="F188" s="63"/>
      <c r="G188" s="63">
        <v>6</v>
      </c>
      <c r="H188" s="63">
        <v>1</v>
      </c>
      <c r="I188" s="63"/>
      <c r="J188" s="63"/>
      <c r="K188" s="63">
        <v>10</v>
      </c>
      <c r="L188" s="64">
        <v>17</v>
      </c>
    </row>
    <row r="189" spans="1:12" s="50" customFormat="1" ht="19.2" customHeight="1" x14ac:dyDescent="0.2">
      <c r="A189" s="61" t="s">
        <v>81</v>
      </c>
      <c r="B189" s="62" t="s">
        <v>90</v>
      </c>
      <c r="C189" s="62" t="s">
        <v>117</v>
      </c>
      <c r="D189" s="63"/>
      <c r="E189" s="63"/>
      <c r="F189" s="63"/>
      <c r="G189" s="63">
        <v>1</v>
      </c>
      <c r="H189" s="63"/>
      <c r="I189" s="63"/>
      <c r="J189" s="63"/>
      <c r="K189" s="63"/>
      <c r="L189" s="64">
        <v>1</v>
      </c>
    </row>
    <row r="190" spans="1:12" s="50" customFormat="1" ht="19.2" customHeight="1" x14ac:dyDescent="0.2">
      <c r="A190" s="61" t="s">
        <v>81</v>
      </c>
      <c r="B190" s="62" t="s">
        <v>90</v>
      </c>
      <c r="C190" s="62" t="s">
        <v>116</v>
      </c>
      <c r="D190" s="63"/>
      <c r="E190" s="63"/>
      <c r="F190" s="63"/>
      <c r="G190" s="63">
        <v>8</v>
      </c>
      <c r="H190" s="63"/>
      <c r="I190" s="63"/>
      <c r="J190" s="63"/>
      <c r="K190" s="63">
        <v>4</v>
      </c>
      <c r="L190" s="64">
        <v>12</v>
      </c>
    </row>
    <row r="191" spans="1:12" s="50" customFormat="1" ht="19.2" customHeight="1" x14ac:dyDescent="0.2">
      <c r="A191" s="65" t="s">
        <v>81</v>
      </c>
      <c r="B191" s="66" t="s">
        <v>90</v>
      </c>
      <c r="C191" s="67" t="s">
        <v>114</v>
      </c>
      <c r="D191" s="68"/>
      <c r="E191" s="68"/>
      <c r="F191" s="68"/>
      <c r="G191" s="68">
        <v>15</v>
      </c>
      <c r="H191" s="68">
        <v>1</v>
      </c>
      <c r="I191" s="68"/>
      <c r="J191" s="68"/>
      <c r="K191" s="68">
        <v>14</v>
      </c>
      <c r="L191" s="68">
        <v>30</v>
      </c>
    </row>
    <row r="192" spans="1:12" s="50" customFormat="1" ht="19.2" customHeight="1" x14ac:dyDescent="0.2">
      <c r="A192" s="61" t="s">
        <v>81</v>
      </c>
      <c r="B192" s="62" t="s">
        <v>91</v>
      </c>
      <c r="C192" s="62" t="s">
        <v>115</v>
      </c>
      <c r="D192" s="63"/>
      <c r="E192" s="63"/>
      <c r="F192" s="63"/>
      <c r="G192" s="63"/>
      <c r="H192" s="63"/>
      <c r="I192" s="63"/>
      <c r="J192" s="63"/>
      <c r="K192" s="63">
        <v>1</v>
      </c>
      <c r="L192" s="64">
        <v>1</v>
      </c>
    </row>
    <row r="193" spans="1:12" s="50" customFormat="1" ht="19.2" customHeight="1" x14ac:dyDescent="0.2">
      <c r="A193" s="65" t="s">
        <v>81</v>
      </c>
      <c r="B193" s="66" t="s">
        <v>91</v>
      </c>
      <c r="C193" s="67" t="s">
        <v>114</v>
      </c>
      <c r="D193" s="68"/>
      <c r="E193" s="68"/>
      <c r="F193" s="68"/>
      <c r="G193" s="68"/>
      <c r="H193" s="68"/>
      <c r="I193" s="68"/>
      <c r="J193" s="68"/>
      <c r="K193" s="68">
        <v>1</v>
      </c>
      <c r="L193" s="68">
        <v>1</v>
      </c>
    </row>
    <row r="194" spans="1:12" s="50" customFormat="1" ht="19.2" customHeight="1" x14ac:dyDescent="0.2">
      <c r="A194" s="61" t="s">
        <v>81</v>
      </c>
      <c r="B194" s="62" t="s">
        <v>92</v>
      </c>
      <c r="C194" s="62" t="s">
        <v>115</v>
      </c>
      <c r="D194" s="63"/>
      <c r="E194" s="63"/>
      <c r="F194" s="63"/>
      <c r="G194" s="63"/>
      <c r="H194" s="63"/>
      <c r="I194" s="63"/>
      <c r="J194" s="63"/>
      <c r="K194" s="63">
        <v>7</v>
      </c>
      <c r="L194" s="64">
        <v>7</v>
      </c>
    </row>
    <row r="195" spans="1:12" s="50" customFormat="1" ht="19.2" customHeight="1" x14ac:dyDescent="0.2">
      <c r="A195" s="61" t="s">
        <v>81</v>
      </c>
      <c r="B195" s="62" t="s">
        <v>92</v>
      </c>
      <c r="C195" s="62" t="s">
        <v>116</v>
      </c>
      <c r="D195" s="63"/>
      <c r="E195" s="63"/>
      <c r="F195" s="63"/>
      <c r="G195" s="63">
        <v>1</v>
      </c>
      <c r="H195" s="63"/>
      <c r="I195" s="63"/>
      <c r="J195" s="63"/>
      <c r="K195" s="63"/>
      <c r="L195" s="64">
        <v>1</v>
      </c>
    </row>
    <row r="196" spans="1:12" s="50" customFormat="1" ht="19.2" customHeight="1" x14ac:dyDescent="0.2">
      <c r="A196" s="65" t="s">
        <v>81</v>
      </c>
      <c r="B196" s="66" t="s">
        <v>92</v>
      </c>
      <c r="C196" s="67" t="s">
        <v>114</v>
      </c>
      <c r="D196" s="68"/>
      <c r="E196" s="68"/>
      <c r="F196" s="68"/>
      <c r="G196" s="68">
        <v>1</v>
      </c>
      <c r="H196" s="68"/>
      <c r="I196" s="68"/>
      <c r="J196" s="68"/>
      <c r="K196" s="68">
        <v>7</v>
      </c>
      <c r="L196" s="68">
        <v>8</v>
      </c>
    </row>
    <row r="197" spans="1:12" s="50" customFormat="1" ht="19.2" customHeight="1" x14ac:dyDescent="0.2">
      <c r="A197" s="69" t="s">
        <v>94</v>
      </c>
      <c r="B197" s="70"/>
      <c r="C197" s="71"/>
      <c r="D197" s="72">
        <v>284</v>
      </c>
      <c r="E197" s="72">
        <v>273</v>
      </c>
      <c r="F197" s="72">
        <v>169</v>
      </c>
      <c r="G197" s="72">
        <v>1149</v>
      </c>
      <c r="H197" s="72">
        <v>135</v>
      </c>
      <c r="I197" s="72">
        <v>5</v>
      </c>
      <c r="J197" s="72">
        <v>3</v>
      </c>
      <c r="K197" s="72">
        <v>2840</v>
      </c>
      <c r="L197" s="72">
        <v>4858</v>
      </c>
    </row>
    <row r="198" spans="1:12" s="50" customFormat="1" ht="11.1" customHeight="1" x14ac:dyDescent="0.25">
      <c r="A198" s="73"/>
      <c r="B198" s="73"/>
      <c r="C198" s="73"/>
      <c r="D198" s="73"/>
      <c r="E198" s="73"/>
      <c r="F198" s="73"/>
      <c r="G198" s="73"/>
      <c r="H198" s="73"/>
      <c r="I198" s="73"/>
      <c r="J198" s="73"/>
      <c r="K198" s="73"/>
      <c r="L198" s="73"/>
    </row>
  </sheetData>
  <autoFilter ref="A12:L197" xr:uid="{1FC62DC2-1566-4267-B1E5-9D09F6EF7E6C}"/>
  <mergeCells count="1">
    <mergeCell ref="A1:L1"/>
  </mergeCells>
  <pageMargins left="0.7" right="0.7" top="0.75" bottom="0.75" header="0.3" footer="0.3"/>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8B6BB-7D85-4B52-AA29-9D4BDBF2E475}">
  <sheetPr>
    <tabColor theme="7" tint="0.79998168889431442"/>
  </sheetPr>
  <dimension ref="A1:J41"/>
  <sheetViews>
    <sheetView workbookViewId="0">
      <pane xSplit="2" ySplit="4" topLeftCell="C5" activePane="bottomRight" state="frozen"/>
      <selection activeCell="J19" sqref="J19"/>
      <selection pane="topRight" activeCell="J19" sqref="J19"/>
      <selection pane="bottomLeft" activeCell="J19" sqref="J19"/>
      <selection pane="bottomRight" activeCell="C5" sqref="C5"/>
    </sheetView>
  </sheetViews>
  <sheetFormatPr defaultRowHeight="14.4" x14ac:dyDescent="0.3"/>
  <cols>
    <col min="1" max="1" width="26.88671875" bestFit="1" customWidth="1"/>
    <col min="2" max="2" width="29.44140625" bestFit="1" customWidth="1"/>
    <col min="3" max="10" width="11.5546875" customWidth="1"/>
  </cols>
  <sheetData>
    <row r="1" spans="1:10" x14ac:dyDescent="0.3">
      <c r="A1" s="51" t="s">
        <v>118</v>
      </c>
      <c r="B1" s="75"/>
    </row>
    <row r="2" spans="1:10" x14ac:dyDescent="0.3">
      <c r="A2" s="23" t="s">
        <v>49</v>
      </c>
      <c r="B2" s="24">
        <v>45889</v>
      </c>
    </row>
    <row r="3" spans="1:10" ht="14.4" customHeight="1" x14ac:dyDescent="0.3">
      <c r="D3" s="76" t="s">
        <v>119</v>
      </c>
      <c r="E3" s="76"/>
      <c r="F3" s="76"/>
      <c r="G3" s="76"/>
      <c r="H3" s="76"/>
      <c r="I3" s="76"/>
      <c r="J3" s="76"/>
    </row>
    <row r="4" spans="1:10" ht="20.399999999999999" x14ac:dyDescent="0.3">
      <c r="A4" s="77" t="s">
        <v>120</v>
      </c>
      <c r="B4" s="78" t="s">
        <v>121</v>
      </c>
      <c r="C4" s="79" t="s">
        <v>114</v>
      </c>
      <c r="D4" s="80" t="s">
        <v>96</v>
      </c>
      <c r="E4" s="80" t="s">
        <v>98</v>
      </c>
      <c r="F4" s="80" t="s">
        <v>100</v>
      </c>
      <c r="G4" s="80" t="s">
        <v>102</v>
      </c>
      <c r="H4" s="80" t="s">
        <v>104</v>
      </c>
      <c r="I4" s="80" t="s">
        <v>106</v>
      </c>
      <c r="J4" s="80" t="s">
        <v>108</v>
      </c>
    </row>
    <row r="5" spans="1:10" x14ac:dyDescent="0.3">
      <c r="A5" s="81" t="s">
        <v>25</v>
      </c>
      <c r="B5" s="82" t="s">
        <v>122</v>
      </c>
      <c r="C5" s="83">
        <v>179</v>
      </c>
      <c r="D5" s="84">
        <v>5</v>
      </c>
      <c r="E5" s="85">
        <v>4</v>
      </c>
      <c r="F5" s="85"/>
      <c r="G5" s="85">
        <v>103</v>
      </c>
      <c r="H5" s="85">
        <v>5</v>
      </c>
      <c r="I5" s="85"/>
      <c r="J5" s="85">
        <v>62</v>
      </c>
    </row>
    <row r="6" spans="1:10" x14ac:dyDescent="0.3">
      <c r="A6" s="81" t="s">
        <v>25</v>
      </c>
      <c r="B6" s="82" t="s">
        <v>123</v>
      </c>
      <c r="C6" s="83">
        <v>42</v>
      </c>
      <c r="D6" s="84">
        <v>1</v>
      </c>
      <c r="E6" s="85">
        <v>1</v>
      </c>
      <c r="F6" s="85"/>
      <c r="G6" s="85">
        <v>16</v>
      </c>
      <c r="H6" s="85">
        <v>3</v>
      </c>
      <c r="I6" s="85"/>
      <c r="J6" s="85">
        <v>21</v>
      </c>
    </row>
    <row r="7" spans="1:10" x14ac:dyDescent="0.3">
      <c r="A7" s="81" t="s">
        <v>25</v>
      </c>
      <c r="B7" s="82" t="s">
        <v>124</v>
      </c>
      <c r="C7" s="83">
        <v>35</v>
      </c>
      <c r="D7" s="84">
        <v>2</v>
      </c>
      <c r="E7" s="85">
        <v>1</v>
      </c>
      <c r="F7" s="85"/>
      <c r="G7" s="85">
        <v>17</v>
      </c>
      <c r="H7" s="85"/>
      <c r="I7" s="85"/>
      <c r="J7" s="85">
        <v>15</v>
      </c>
    </row>
    <row r="8" spans="1:10" x14ac:dyDescent="0.3">
      <c r="A8" s="81" t="s">
        <v>25</v>
      </c>
      <c r="B8" s="86" t="s">
        <v>125</v>
      </c>
      <c r="C8" s="83">
        <v>19</v>
      </c>
      <c r="D8" s="84">
        <v>12</v>
      </c>
      <c r="E8" s="85"/>
      <c r="F8" s="85"/>
      <c r="G8" s="85">
        <v>5</v>
      </c>
      <c r="H8" s="85"/>
      <c r="I8" s="85"/>
      <c r="J8" s="85">
        <v>2</v>
      </c>
    </row>
    <row r="9" spans="1:10" x14ac:dyDescent="0.3">
      <c r="A9" s="87" t="s">
        <v>25</v>
      </c>
      <c r="B9" s="88" t="s">
        <v>114</v>
      </c>
      <c r="C9" s="89">
        <v>275</v>
      </c>
      <c r="D9" s="90">
        <v>20</v>
      </c>
      <c r="E9" s="91">
        <v>6</v>
      </c>
      <c r="F9" s="91"/>
      <c r="G9" s="91">
        <v>141</v>
      </c>
      <c r="H9" s="91">
        <v>8</v>
      </c>
      <c r="I9" s="91"/>
      <c r="J9" s="91">
        <v>100</v>
      </c>
    </row>
    <row r="10" spans="1:10" x14ac:dyDescent="0.3">
      <c r="A10" s="81" t="s">
        <v>30</v>
      </c>
      <c r="B10" s="82" t="s">
        <v>126</v>
      </c>
      <c r="C10" s="83">
        <v>28</v>
      </c>
      <c r="D10" s="84">
        <v>2</v>
      </c>
      <c r="E10" s="85">
        <v>1</v>
      </c>
      <c r="F10" s="85"/>
      <c r="G10" s="85">
        <v>10</v>
      </c>
      <c r="H10" s="85">
        <v>1</v>
      </c>
      <c r="I10" s="85"/>
      <c r="J10" s="85">
        <v>14</v>
      </c>
    </row>
    <row r="11" spans="1:10" x14ac:dyDescent="0.3">
      <c r="A11" s="81" t="s">
        <v>30</v>
      </c>
      <c r="B11" s="82" t="s">
        <v>127</v>
      </c>
      <c r="C11" s="83">
        <v>27</v>
      </c>
      <c r="D11" s="84">
        <v>1</v>
      </c>
      <c r="E11" s="85">
        <v>3</v>
      </c>
      <c r="F11" s="85"/>
      <c r="G11" s="85">
        <v>6</v>
      </c>
      <c r="H11" s="85">
        <v>2</v>
      </c>
      <c r="I11" s="85"/>
      <c r="J11" s="85">
        <v>15</v>
      </c>
    </row>
    <row r="12" spans="1:10" x14ac:dyDescent="0.3">
      <c r="A12" s="81" t="s">
        <v>30</v>
      </c>
      <c r="B12" s="82" t="s">
        <v>128</v>
      </c>
      <c r="C12" s="83">
        <v>14</v>
      </c>
      <c r="D12" s="84"/>
      <c r="E12" s="85">
        <v>2</v>
      </c>
      <c r="F12" s="85"/>
      <c r="G12" s="85">
        <v>2</v>
      </c>
      <c r="H12" s="85">
        <v>2</v>
      </c>
      <c r="I12" s="85"/>
      <c r="J12" s="85">
        <v>8</v>
      </c>
    </row>
    <row r="13" spans="1:10" x14ac:dyDescent="0.3">
      <c r="A13" s="81" t="s">
        <v>30</v>
      </c>
      <c r="B13" s="86" t="s">
        <v>125</v>
      </c>
      <c r="C13" s="83">
        <v>11</v>
      </c>
      <c r="D13" s="84">
        <v>10</v>
      </c>
      <c r="E13" s="85"/>
      <c r="F13" s="85"/>
      <c r="G13" s="85"/>
      <c r="H13" s="85"/>
      <c r="I13" s="85"/>
      <c r="J13" s="85">
        <v>1</v>
      </c>
    </row>
    <row r="14" spans="1:10" x14ac:dyDescent="0.3">
      <c r="A14" s="87" t="s">
        <v>30</v>
      </c>
      <c r="B14" s="88" t="s">
        <v>114</v>
      </c>
      <c r="C14" s="89">
        <v>80</v>
      </c>
      <c r="D14" s="90">
        <v>13</v>
      </c>
      <c r="E14" s="91">
        <v>6</v>
      </c>
      <c r="F14" s="91"/>
      <c r="G14" s="91">
        <v>18</v>
      </c>
      <c r="H14" s="91">
        <v>5</v>
      </c>
      <c r="I14" s="91"/>
      <c r="J14" s="91">
        <v>38</v>
      </c>
    </row>
    <row r="15" spans="1:10" x14ac:dyDescent="0.3">
      <c r="A15" s="81" t="s">
        <v>31</v>
      </c>
      <c r="B15" s="82" t="s">
        <v>129</v>
      </c>
      <c r="C15" s="83">
        <v>138</v>
      </c>
      <c r="D15" s="84">
        <v>3</v>
      </c>
      <c r="E15" s="85">
        <v>2</v>
      </c>
      <c r="F15" s="85"/>
      <c r="G15" s="85">
        <v>81</v>
      </c>
      <c r="H15" s="85">
        <v>7</v>
      </c>
      <c r="I15" s="85"/>
      <c r="J15" s="85">
        <v>45</v>
      </c>
    </row>
    <row r="16" spans="1:10" x14ac:dyDescent="0.3">
      <c r="A16" s="81" t="s">
        <v>31</v>
      </c>
      <c r="B16" s="82" t="s">
        <v>130</v>
      </c>
      <c r="C16" s="83">
        <v>116</v>
      </c>
      <c r="D16" s="84"/>
      <c r="E16" s="85">
        <v>1</v>
      </c>
      <c r="F16" s="85"/>
      <c r="G16" s="85">
        <v>62</v>
      </c>
      <c r="H16" s="85">
        <v>8</v>
      </c>
      <c r="I16" s="85"/>
      <c r="J16" s="85">
        <v>45</v>
      </c>
    </row>
    <row r="17" spans="1:10" x14ac:dyDescent="0.3">
      <c r="A17" s="81" t="s">
        <v>31</v>
      </c>
      <c r="B17" s="82" t="s">
        <v>131</v>
      </c>
      <c r="C17" s="83">
        <v>82</v>
      </c>
      <c r="D17" s="84">
        <v>1</v>
      </c>
      <c r="E17" s="85">
        <v>2</v>
      </c>
      <c r="F17" s="85"/>
      <c r="G17" s="85">
        <v>49</v>
      </c>
      <c r="H17" s="85">
        <v>4</v>
      </c>
      <c r="I17" s="85"/>
      <c r="J17" s="85">
        <v>26</v>
      </c>
    </row>
    <row r="18" spans="1:10" x14ac:dyDescent="0.3">
      <c r="A18" s="81" t="s">
        <v>31</v>
      </c>
      <c r="B18" s="82" t="s">
        <v>132</v>
      </c>
      <c r="C18" s="83">
        <v>42</v>
      </c>
      <c r="D18" s="84"/>
      <c r="E18" s="85"/>
      <c r="F18" s="85"/>
      <c r="G18" s="85">
        <v>22</v>
      </c>
      <c r="H18" s="85">
        <v>4</v>
      </c>
      <c r="I18" s="85"/>
      <c r="J18" s="85">
        <v>16</v>
      </c>
    </row>
    <row r="19" spans="1:10" x14ac:dyDescent="0.3">
      <c r="A19" s="81" t="s">
        <v>31</v>
      </c>
      <c r="B19" s="86" t="s">
        <v>125</v>
      </c>
      <c r="C19" s="83">
        <v>20</v>
      </c>
      <c r="D19" s="84">
        <v>15</v>
      </c>
      <c r="E19" s="85"/>
      <c r="F19" s="85"/>
      <c r="G19" s="85"/>
      <c r="H19" s="85">
        <v>2</v>
      </c>
      <c r="I19" s="85"/>
      <c r="J19" s="85">
        <v>3</v>
      </c>
    </row>
    <row r="20" spans="1:10" x14ac:dyDescent="0.3">
      <c r="A20" s="87" t="s">
        <v>31</v>
      </c>
      <c r="B20" s="88" t="s">
        <v>114</v>
      </c>
      <c r="C20" s="89">
        <v>398</v>
      </c>
      <c r="D20" s="90">
        <v>19</v>
      </c>
      <c r="E20" s="91">
        <v>5</v>
      </c>
      <c r="F20" s="91"/>
      <c r="G20" s="91">
        <v>214</v>
      </c>
      <c r="H20" s="91">
        <v>25</v>
      </c>
      <c r="I20" s="91"/>
      <c r="J20" s="91">
        <v>135</v>
      </c>
    </row>
    <row r="21" spans="1:10" x14ac:dyDescent="0.3">
      <c r="A21" s="81" t="s">
        <v>33</v>
      </c>
      <c r="B21" s="82" t="s">
        <v>133</v>
      </c>
      <c r="C21" s="83">
        <v>35</v>
      </c>
      <c r="D21" s="84"/>
      <c r="E21" s="85"/>
      <c r="F21" s="85"/>
      <c r="G21" s="85">
        <v>9</v>
      </c>
      <c r="H21" s="85">
        <v>3</v>
      </c>
      <c r="I21" s="85"/>
      <c r="J21" s="85">
        <v>23</v>
      </c>
    </row>
    <row r="22" spans="1:10" x14ac:dyDescent="0.3">
      <c r="A22" s="81" t="s">
        <v>33</v>
      </c>
      <c r="B22" s="82" t="s">
        <v>134</v>
      </c>
      <c r="C22" s="83">
        <v>19</v>
      </c>
      <c r="D22" s="84"/>
      <c r="E22" s="85"/>
      <c r="F22" s="85"/>
      <c r="G22" s="85">
        <v>5</v>
      </c>
      <c r="H22" s="85">
        <v>2</v>
      </c>
      <c r="I22" s="85"/>
      <c r="J22" s="85">
        <v>12</v>
      </c>
    </row>
    <row r="23" spans="1:10" x14ac:dyDescent="0.3">
      <c r="A23" s="81" t="s">
        <v>33</v>
      </c>
      <c r="B23" s="82" t="s">
        <v>135</v>
      </c>
      <c r="C23" s="83">
        <v>17</v>
      </c>
      <c r="D23" s="84"/>
      <c r="E23" s="85"/>
      <c r="F23" s="85"/>
      <c r="G23" s="85">
        <v>9</v>
      </c>
      <c r="H23" s="85">
        <v>1</v>
      </c>
      <c r="I23" s="85"/>
      <c r="J23" s="85">
        <v>7</v>
      </c>
    </row>
    <row r="24" spans="1:10" x14ac:dyDescent="0.3">
      <c r="A24" s="81" t="s">
        <v>33</v>
      </c>
      <c r="B24" s="82" t="s">
        <v>136</v>
      </c>
      <c r="C24" s="83">
        <v>11</v>
      </c>
      <c r="D24" s="84"/>
      <c r="E24" s="85"/>
      <c r="F24" s="85"/>
      <c r="G24" s="85">
        <v>4</v>
      </c>
      <c r="H24" s="85">
        <v>2</v>
      </c>
      <c r="I24" s="85"/>
      <c r="J24" s="85">
        <v>5</v>
      </c>
    </row>
    <row r="25" spans="1:10" x14ac:dyDescent="0.3">
      <c r="A25" s="81" t="s">
        <v>33</v>
      </c>
      <c r="B25" s="82" t="s">
        <v>137</v>
      </c>
      <c r="C25" s="83">
        <v>5</v>
      </c>
      <c r="D25" s="84"/>
      <c r="E25" s="85"/>
      <c r="F25" s="85"/>
      <c r="G25" s="85">
        <v>2</v>
      </c>
      <c r="H25" s="85"/>
      <c r="I25" s="85"/>
      <c r="J25" s="85">
        <v>3</v>
      </c>
    </row>
    <row r="26" spans="1:10" x14ac:dyDescent="0.3">
      <c r="A26" s="81" t="s">
        <v>33</v>
      </c>
      <c r="B26" s="82" t="s">
        <v>138</v>
      </c>
      <c r="C26" s="83">
        <v>2</v>
      </c>
      <c r="D26" s="84"/>
      <c r="E26" s="85"/>
      <c r="F26" s="85"/>
      <c r="G26" s="85">
        <v>1</v>
      </c>
      <c r="H26" s="85">
        <v>1</v>
      </c>
      <c r="I26" s="85"/>
      <c r="J26" s="85"/>
    </row>
    <row r="27" spans="1:10" x14ac:dyDescent="0.3">
      <c r="A27" s="81" t="s">
        <v>33</v>
      </c>
      <c r="B27" s="86" t="s">
        <v>125</v>
      </c>
      <c r="C27" s="83">
        <v>2</v>
      </c>
      <c r="D27" s="84">
        <v>2</v>
      </c>
      <c r="E27" s="85"/>
      <c r="F27" s="85"/>
      <c r="G27" s="85"/>
      <c r="H27" s="85"/>
      <c r="I27" s="85"/>
      <c r="J27" s="85"/>
    </row>
    <row r="28" spans="1:10" x14ac:dyDescent="0.3">
      <c r="A28" s="87" t="s">
        <v>33</v>
      </c>
      <c r="B28" s="88" t="s">
        <v>114</v>
      </c>
      <c r="C28" s="89">
        <v>91</v>
      </c>
      <c r="D28" s="90">
        <v>2</v>
      </c>
      <c r="E28" s="91"/>
      <c r="F28" s="91"/>
      <c r="G28" s="91">
        <v>30</v>
      </c>
      <c r="H28" s="91">
        <v>9</v>
      </c>
      <c r="I28" s="91"/>
      <c r="J28" s="91">
        <v>50</v>
      </c>
    </row>
    <row r="29" spans="1:10" x14ac:dyDescent="0.3">
      <c r="A29" s="81" t="s">
        <v>34</v>
      </c>
      <c r="B29" s="82" t="s">
        <v>139</v>
      </c>
      <c r="C29" s="83">
        <v>29</v>
      </c>
      <c r="D29" s="84"/>
      <c r="E29" s="85"/>
      <c r="F29" s="85"/>
      <c r="G29" s="85">
        <v>9</v>
      </c>
      <c r="H29" s="85"/>
      <c r="I29" s="85">
        <v>1</v>
      </c>
      <c r="J29" s="85">
        <v>19</v>
      </c>
    </row>
    <row r="30" spans="1:10" x14ac:dyDescent="0.3">
      <c r="A30" s="81" t="s">
        <v>34</v>
      </c>
      <c r="B30" s="82" t="s">
        <v>140</v>
      </c>
      <c r="C30" s="83">
        <v>12</v>
      </c>
      <c r="D30" s="84"/>
      <c r="E30" s="85">
        <v>1</v>
      </c>
      <c r="F30" s="85"/>
      <c r="G30" s="85">
        <v>5</v>
      </c>
      <c r="H30" s="85">
        <v>2</v>
      </c>
      <c r="I30" s="85"/>
      <c r="J30" s="85">
        <v>4</v>
      </c>
    </row>
    <row r="31" spans="1:10" x14ac:dyDescent="0.3">
      <c r="A31" s="81" t="s">
        <v>34</v>
      </c>
      <c r="B31" s="82" t="s">
        <v>141</v>
      </c>
      <c r="C31" s="83">
        <v>11</v>
      </c>
      <c r="D31" s="84"/>
      <c r="E31" s="85"/>
      <c r="F31" s="85"/>
      <c r="G31" s="85">
        <v>5</v>
      </c>
      <c r="H31" s="85">
        <v>1</v>
      </c>
      <c r="I31" s="85"/>
      <c r="J31" s="85">
        <v>5</v>
      </c>
    </row>
    <row r="32" spans="1:10" x14ac:dyDescent="0.3">
      <c r="A32" s="81" t="s">
        <v>34</v>
      </c>
      <c r="B32" s="86" t="s">
        <v>125</v>
      </c>
      <c r="C32" s="83">
        <v>3</v>
      </c>
      <c r="D32" s="84">
        <v>1</v>
      </c>
      <c r="E32" s="85"/>
      <c r="F32" s="85"/>
      <c r="G32" s="85">
        <v>1</v>
      </c>
      <c r="H32" s="85"/>
      <c r="I32" s="85"/>
      <c r="J32" s="85">
        <v>1</v>
      </c>
    </row>
    <row r="33" spans="1:10" x14ac:dyDescent="0.3">
      <c r="A33" s="87" t="s">
        <v>34</v>
      </c>
      <c r="B33" s="88" t="s">
        <v>114</v>
      </c>
      <c r="C33" s="89">
        <v>55</v>
      </c>
      <c r="D33" s="90">
        <v>1</v>
      </c>
      <c r="E33" s="91">
        <v>1</v>
      </c>
      <c r="F33" s="91"/>
      <c r="G33" s="91">
        <v>20</v>
      </c>
      <c r="H33" s="91">
        <v>3</v>
      </c>
      <c r="I33" s="91">
        <v>1</v>
      </c>
      <c r="J33" s="91">
        <v>29</v>
      </c>
    </row>
    <row r="34" spans="1:10" x14ac:dyDescent="0.3">
      <c r="A34" s="81" t="s">
        <v>38</v>
      </c>
      <c r="B34" s="82" t="s">
        <v>142</v>
      </c>
      <c r="C34" s="83">
        <v>73</v>
      </c>
      <c r="D34" s="84"/>
      <c r="E34" s="85">
        <v>3</v>
      </c>
      <c r="F34" s="85"/>
      <c r="G34" s="85">
        <v>9</v>
      </c>
      <c r="H34" s="85">
        <v>3</v>
      </c>
      <c r="I34" s="85"/>
      <c r="J34" s="85">
        <v>58</v>
      </c>
    </row>
    <row r="35" spans="1:10" x14ac:dyDescent="0.3">
      <c r="A35" s="81" t="s">
        <v>38</v>
      </c>
      <c r="B35" s="82" t="s">
        <v>143</v>
      </c>
      <c r="C35" s="83">
        <v>39</v>
      </c>
      <c r="D35" s="84"/>
      <c r="E35" s="85">
        <v>5</v>
      </c>
      <c r="F35" s="85"/>
      <c r="G35" s="85">
        <v>3</v>
      </c>
      <c r="H35" s="85">
        <v>2</v>
      </c>
      <c r="I35" s="85"/>
      <c r="J35" s="85">
        <v>29</v>
      </c>
    </row>
    <row r="36" spans="1:10" x14ac:dyDescent="0.3">
      <c r="A36" s="81" t="s">
        <v>38</v>
      </c>
      <c r="B36" s="82" t="s">
        <v>144</v>
      </c>
      <c r="C36" s="83">
        <v>37</v>
      </c>
      <c r="D36" s="84"/>
      <c r="E36" s="85">
        <v>4</v>
      </c>
      <c r="F36" s="85"/>
      <c r="G36" s="85">
        <v>4</v>
      </c>
      <c r="H36" s="85">
        <v>1</v>
      </c>
      <c r="I36" s="85"/>
      <c r="J36" s="85">
        <v>28</v>
      </c>
    </row>
    <row r="37" spans="1:10" x14ac:dyDescent="0.3">
      <c r="A37" s="81" t="s">
        <v>38</v>
      </c>
      <c r="B37" s="82" t="s">
        <v>145</v>
      </c>
      <c r="C37" s="83">
        <v>37</v>
      </c>
      <c r="D37" s="84"/>
      <c r="E37" s="85">
        <v>2</v>
      </c>
      <c r="F37" s="85">
        <v>4</v>
      </c>
      <c r="G37" s="85">
        <v>5</v>
      </c>
      <c r="H37" s="85">
        <v>4</v>
      </c>
      <c r="I37" s="85"/>
      <c r="J37" s="85">
        <v>22</v>
      </c>
    </row>
    <row r="38" spans="1:10" x14ac:dyDescent="0.3">
      <c r="A38" s="81" t="s">
        <v>38</v>
      </c>
      <c r="B38" s="82" t="s">
        <v>146</v>
      </c>
      <c r="C38" s="83">
        <v>29</v>
      </c>
      <c r="D38" s="84">
        <v>1</v>
      </c>
      <c r="E38" s="85">
        <v>1</v>
      </c>
      <c r="F38" s="85"/>
      <c r="G38" s="85">
        <v>3</v>
      </c>
      <c r="H38" s="85">
        <v>2</v>
      </c>
      <c r="I38" s="85"/>
      <c r="J38" s="85">
        <v>22</v>
      </c>
    </row>
    <row r="39" spans="1:10" x14ac:dyDescent="0.3">
      <c r="A39" s="81" t="s">
        <v>38</v>
      </c>
      <c r="B39" s="82" t="s">
        <v>147</v>
      </c>
      <c r="C39" s="83">
        <v>20</v>
      </c>
      <c r="D39" s="84"/>
      <c r="E39" s="85"/>
      <c r="F39" s="85">
        <v>1</v>
      </c>
      <c r="G39" s="85">
        <v>3</v>
      </c>
      <c r="H39" s="85">
        <v>2</v>
      </c>
      <c r="I39" s="85"/>
      <c r="J39" s="85">
        <v>14</v>
      </c>
    </row>
    <row r="40" spans="1:10" x14ac:dyDescent="0.3">
      <c r="A40" s="81" t="s">
        <v>38</v>
      </c>
      <c r="B40" s="86" t="s">
        <v>125</v>
      </c>
      <c r="C40" s="83">
        <v>10</v>
      </c>
      <c r="D40" s="84">
        <v>7</v>
      </c>
      <c r="E40" s="85"/>
      <c r="F40" s="85"/>
      <c r="G40" s="85"/>
      <c r="H40" s="85">
        <v>1</v>
      </c>
      <c r="I40" s="85"/>
      <c r="J40" s="85">
        <v>2</v>
      </c>
    </row>
    <row r="41" spans="1:10" x14ac:dyDescent="0.3">
      <c r="A41" s="87" t="s">
        <v>38</v>
      </c>
      <c r="B41" s="88" t="s">
        <v>114</v>
      </c>
      <c r="C41" s="89">
        <v>245</v>
      </c>
      <c r="D41" s="90">
        <v>8</v>
      </c>
      <c r="E41" s="91">
        <v>15</v>
      </c>
      <c r="F41" s="91">
        <v>5</v>
      </c>
      <c r="G41" s="91">
        <v>27</v>
      </c>
      <c r="H41" s="91">
        <v>15</v>
      </c>
      <c r="I41" s="91"/>
      <c r="J41" s="91">
        <v>175</v>
      </c>
    </row>
  </sheetData>
  <autoFilter ref="A4:J41" xr:uid="{0D0A89F5-1888-487D-95A8-6274783D0B03}"/>
  <mergeCells count="1">
    <mergeCell ref="D3:J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D886E946FE0B488C49D294AB166BA2" ma:contentTypeVersion="15" ma:contentTypeDescription="Create a new document." ma:contentTypeScope="" ma:versionID="56475afe336605496ebf6aa5a7497581">
  <xsd:schema xmlns:xsd="http://www.w3.org/2001/XMLSchema" xmlns:xs="http://www.w3.org/2001/XMLSchema" xmlns:p="http://schemas.microsoft.com/office/2006/metadata/properties" xmlns:ns2="3e3037f1-7161-4bc0-842b-a4fdad54800f" xmlns:ns3="448c4046-da43-471a-83b0-bc5566b3a071" targetNamespace="http://schemas.microsoft.com/office/2006/metadata/properties" ma:root="true" ma:fieldsID="9d45533f4731d0b47f7bb63c658b8087" ns2:_="" ns3:_="">
    <xsd:import namespace="3e3037f1-7161-4bc0-842b-a4fdad54800f"/>
    <xsd:import namespace="448c4046-da43-471a-83b0-bc5566b3a0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3037f1-7161-4bc0-842b-a4fdad548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5a2ead-fb08-4f89-b991-c2b77859518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c4046-da43-471a-83b0-bc5566b3a0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92dae45-7cae-4193-b8d2-27a634558cf6}" ma:internalName="TaxCatchAll" ma:showField="CatchAllData" ma:web="448c4046-da43-471a-83b0-bc5566b3a0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8c4046-da43-471a-83b0-bc5566b3a071" xsi:nil="true"/>
    <lcf76f155ced4ddcb4097134ff3c332f xmlns="3e3037f1-7161-4bc0-842b-a4fdad5480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B1E218-E3A1-4048-BA56-00451025878F}"/>
</file>

<file path=customXml/itemProps2.xml><?xml version="1.0" encoding="utf-8"?>
<ds:datastoreItem xmlns:ds="http://schemas.openxmlformats.org/officeDocument/2006/customXml" ds:itemID="{E5A856A0-A2F0-4D4E-A27B-E898D1B43DFA}"/>
</file>

<file path=customXml/itemProps3.xml><?xml version="1.0" encoding="utf-8"?>
<ds:datastoreItem xmlns:ds="http://schemas.openxmlformats.org/officeDocument/2006/customXml" ds:itemID="{C0E666C1-EAC7-4279-9A25-83BD798845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Instroomprognoses week 34</vt:lpstr>
      <vt:lpstr>Vergelijking o.b.v. peildatum</vt:lpstr>
      <vt:lpstr>Aanmeldingen per toelatingscat</vt:lpstr>
      <vt:lpstr>Aanmeldingen per specialisatie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Bouma, J.M.C. (Joan)</dc:creator>
  <cp:lastModifiedBy>Bouma, J.M.C. (Joan)</cp:lastModifiedBy>
  <dcterms:created xsi:type="dcterms:W3CDTF">2025-08-21T09:00:02Z</dcterms:created>
  <dcterms:modified xsi:type="dcterms:W3CDTF">2025-08-21T11:19:25Z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0x0101001AD886E946FE0B488C49D294AB166BA2</vt:lpwstr>
  </property>
</Properties>
</file>