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32/"/>
    </mc:Choice>
  </mc:AlternateContent>
  <xr:revisionPtr revIDLastSave="31" documentId="8_{DF3F672A-B193-4072-8441-1C6D32044E29}" xr6:coauthVersionLast="47" xr6:coauthVersionMax="47" xr10:uidLastSave="{E41EAEF3-2CD4-4EE3-B0C8-617E72FA80A2}"/>
  <bookViews>
    <workbookView xWindow="-108" yWindow="-108" windowWidth="30936" windowHeight="16776" xr2:uid="{0DB900D1-041C-49DD-86EF-C72EDDC6D329}"/>
  </bookViews>
  <sheets>
    <sheet name="Instroomprognoses week 32" sheetId="4" r:id="rId1"/>
    <sheet name="Vergelijking o.b.v. peildatum" sheetId="1" r:id="rId2"/>
    <sheet name="Aanmeldingen per toelatingscat" sheetId="2" r:id="rId3"/>
    <sheet name="Aanmeldingen per specialisatie" sheetId="3" r:id="rId4"/>
  </sheets>
  <definedNames>
    <definedName name="_xlnm._FilterDatabase" localSheetId="3">'Aanmeldingen per specialisatie'!$A$4:$I$42</definedName>
    <definedName name="_xlnm._FilterDatabase" localSheetId="2" hidden="1">'Aanmeldingen per toelatingscat'!$A$12:$L$210</definedName>
    <definedName name="_xlnm._FilterDatabase" localSheetId="1" hidden="1">'Vergelijking o.b.v. peildatum'!$A$11:$H$64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 r="D64" i="1"/>
  <c r="G63" i="1"/>
  <c r="H63" i="1" s="1"/>
  <c r="F63" i="1"/>
  <c r="E63" i="1"/>
  <c r="D63" i="1"/>
  <c r="G51" i="1"/>
  <c r="H51" i="1" s="1"/>
  <c r="F51" i="1"/>
  <c r="F64" i="1" s="1"/>
  <c r="E51" i="1"/>
  <c r="E64" i="1" s="1"/>
  <c r="D51" i="1"/>
  <c r="G27" i="1"/>
  <c r="H27" i="1" s="1"/>
  <c r="F27" i="1"/>
  <c r="E27" i="1"/>
  <c r="D27" i="1"/>
  <c r="H64" i="1" l="1"/>
</calcChain>
</file>

<file path=xl/sharedStrings.xml><?xml version="1.0" encoding="utf-8"?>
<sst xmlns="http://schemas.openxmlformats.org/spreadsheetml/2006/main" count="952" uniqueCount="201">
  <si>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</si>
  <si>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</si>
  <si>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</si>
  <si>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</si>
  <si>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</si>
  <si>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</si>
  <si>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</si>
  <si>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</si>
  <si>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</si>
  <si>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</si>
  <si>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</si>
  <si>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</si>
  <si>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</si>
  <si>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</si>
  <si>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</si>
  <si>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</si>
  <si>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</si>
  <si>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</si>
  <si>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2022</t>
  </si>
  <si>
    <t>2023</t>
  </si>
  <si>
    <t>2024</t>
  </si>
  <si>
    <t>2025</t>
  </si>
  <si>
    <t>2025 tov 2024</t>
  </si>
  <si>
    <t>Bachelor</t>
  </si>
  <si>
    <t>EEE</t>
  </si>
  <si>
    <t xml:space="preserve">B Aarde, Economie en Duurzaamheid  </t>
  </si>
  <si>
    <t xml:space="preserve">B Aardwetenschappen  </t>
  </si>
  <si>
    <t>IS</t>
  </si>
  <si>
    <t xml:space="preserve">B Artificial Intelligence  </t>
  </si>
  <si>
    <t>HLS</t>
  </si>
  <si>
    <t xml:space="preserve">B Biologie  </t>
  </si>
  <si>
    <t xml:space="preserve">B Biomedical Sciences  </t>
  </si>
  <si>
    <t>Numerus Fixus (300)</t>
  </si>
  <si>
    <t xml:space="preserve">B Business Analytics  </t>
  </si>
  <si>
    <t xml:space="preserve">B Computer Science  </t>
  </si>
  <si>
    <t>Numerus Fixus (400)</t>
  </si>
  <si>
    <t>NSM</t>
  </si>
  <si>
    <t xml:space="preserve">B Farmaceutische Wetenschappen  </t>
  </si>
  <si>
    <t xml:space="preserve">B Gezondheid en Leven  </t>
  </si>
  <si>
    <t xml:space="preserve">B Gezondheidswetenschappen  </t>
  </si>
  <si>
    <t xml:space="preserve">B Mathematics  </t>
  </si>
  <si>
    <t xml:space="preserve">B Medische Natuurwetenschappen  </t>
  </si>
  <si>
    <t xml:space="preserve">B Natuur- en Sterrenkunde (joint degree)  </t>
  </si>
  <si>
    <t xml:space="preserve">B Scheikunde (joint degree)  </t>
  </si>
  <si>
    <t xml:space="preserve">B Science, Business &amp; Innovation  </t>
  </si>
  <si>
    <t>B Totaal</t>
  </si>
  <si>
    <t>Master</t>
  </si>
  <si>
    <t xml:space="preserve">M Artificial Intelligence  </t>
  </si>
  <si>
    <t xml:space="preserve">M Bioinformatics and Systems Biology (jd  </t>
  </si>
  <si>
    <t xml:space="preserve">M Biomedical Sciences  </t>
  </si>
  <si>
    <t xml:space="preserve">M Biomedical Technology and Physics  </t>
  </si>
  <si>
    <t xml:space="preserve">M Biomolecular Sciences  </t>
  </si>
  <si>
    <t xml:space="preserve">M Business Analytics  </t>
  </si>
  <si>
    <t xml:space="preserve">M Chemistry (joint degree)  </t>
  </si>
  <si>
    <t xml:space="preserve">M Computational Science (joint degree)  </t>
  </si>
  <si>
    <t xml:space="preserve">M Computer Science (joint degree)  </t>
  </si>
  <si>
    <t xml:space="preserve">M Computer Security  </t>
  </si>
  <si>
    <t xml:space="preserve">M Drug Discovery Sciences  </t>
  </si>
  <si>
    <t xml:space="preserve">M Earth Sciences  </t>
  </si>
  <si>
    <t xml:space="preserve">M Ecology and Evolution  </t>
  </si>
  <si>
    <t xml:space="preserve">M Environment and Resource Management  </t>
  </si>
  <si>
    <t xml:space="preserve">M Global Health (research)  </t>
  </si>
  <si>
    <t xml:space="preserve">M Health Sciences  </t>
  </si>
  <si>
    <t xml:space="preserve">M Hydrology  </t>
  </si>
  <si>
    <t xml:space="preserve">M Information Sciences  </t>
  </si>
  <si>
    <t xml:space="preserve">M Management, Policy Analysis and Entr.  </t>
  </si>
  <si>
    <t xml:space="preserve">M Mathematics  </t>
  </si>
  <si>
    <t xml:space="preserve">M Neurosciences (research)  </t>
  </si>
  <si>
    <t xml:space="preserve">M Physics and Astronomy (joint degree)  </t>
  </si>
  <si>
    <t xml:space="preserve">M Science, Business and Innovation  </t>
  </si>
  <si>
    <t>M Totaal</t>
  </si>
  <si>
    <t>Premaster</t>
  </si>
  <si>
    <t xml:space="preserve">P Artificial Intelligence  </t>
  </si>
  <si>
    <t xml:space="preserve">P Bioinformatics and Systems Biology  </t>
  </si>
  <si>
    <t xml:space="preserve">P Biomedical Technology and Physics  </t>
  </si>
  <si>
    <t xml:space="preserve">P Business Analytics  </t>
  </si>
  <si>
    <t xml:space="preserve">P Computer Science  </t>
  </si>
  <si>
    <t xml:space="preserve">P Ecology and Evolution  </t>
  </si>
  <si>
    <t xml:space="preserve">P Environment and Resource Management  </t>
  </si>
  <si>
    <t xml:space="preserve">P Health Sciences  </t>
  </si>
  <si>
    <t xml:space="preserve">P Information Sciences  </t>
  </si>
  <si>
    <t xml:space="preserve">P Mathematics  </t>
  </si>
  <si>
    <t xml:space="preserve">P Science, Business and Innovation  </t>
  </si>
  <si>
    <t>P Totaal</t>
  </si>
  <si>
    <t>BÈTA Totaal</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</si>
  <si>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</si>
  <si>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</si>
  <si>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</si>
  <si>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</si>
  <si>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</si>
  <si>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</si>
  <si>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</si>
  <si>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</si>
  <si>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</si>
  <si>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</si>
  <si>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</si>
  <si>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</si>
  <si>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</si>
  <si>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</si>
  <si>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</si>
  <si>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Dossier compleet</t>
  </si>
  <si>
    <t>Status gebruikt door International Office: documenten goedgekeurd, €100 application fee betaald</t>
  </si>
  <si>
    <t>Gebruik de filter om opleiding(en) te selecteren</t>
  </si>
  <si>
    <t>Herkomst</t>
  </si>
  <si>
    <t>Totaal</t>
  </si>
  <si>
    <t>B Aarde, Economie en Duurzaamheid</t>
  </si>
  <si>
    <t>NL</t>
  </si>
  <si>
    <t>EER</t>
  </si>
  <si>
    <t>NIET-EER</t>
  </si>
  <si>
    <t>B Aardwetenschappen</t>
  </si>
  <si>
    <t>B Artificial Intelligence</t>
  </si>
  <si>
    <t>B Biologie</t>
  </si>
  <si>
    <t>B Biomedical Sciences</t>
  </si>
  <si>
    <t>B Business Analytics</t>
  </si>
  <si>
    <t>B Computer Science</t>
  </si>
  <si>
    <t>B Farmaceutische Wetenschappen</t>
  </si>
  <si>
    <t>B Gezondheid en Leven</t>
  </si>
  <si>
    <t>B Gezondheidswetenschappen</t>
  </si>
  <si>
    <t>B Mathematics</t>
  </si>
  <si>
    <t>B Medische Natuurwetenschappen</t>
  </si>
  <si>
    <t>B Natuur- en Sterrenkunde (joint degree)</t>
  </si>
  <si>
    <t>B Scheikunde (joint degree)</t>
  </si>
  <si>
    <t>B Science, Business &amp; Innovation</t>
  </si>
  <si>
    <t>M Artificial Intelligence</t>
  </si>
  <si>
    <t>M Bioinformatics and Systems Biology (jd</t>
  </si>
  <si>
    <t>M Biomedical Sciences</t>
  </si>
  <si>
    <t>M Biomedical Technology and Physics</t>
  </si>
  <si>
    <t>M Biomolecular Sciences</t>
  </si>
  <si>
    <t>M Business Analytics</t>
  </si>
  <si>
    <t>M Chemistry (joint degree)</t>
  </si>
  <si>
    <t>M Computational Science (joint degree)</t>
  </si>
  <si>
    <t>M Computer Science (joint degree)</t>
  </si>
  <si>
    <t>M Computer Security</t>
  </si>
  <si>
    <t>M Drug Discovery Sciences</t>
  </si>
  <si>
    <t>M Earth Sciences</t>
  </si>
  <si>
    <t>M Ecology and Evolution</t>
  </si>
  <si>
    <t>M Environment and Resource Management</t>
  </si>
  <si>
    <t>M Global Health (research)</t>
  </si>
  <si>
    <t>M Health Sciences</t>
  </si>
  <si>
    <t>M Hydrology</t>
  </si>
  <si>
    <t>M Information Sciences</t>
  </si>
  <si>
    <t>M Management, Policy Analysis and Entr.</t>
  </si>
  <si>
    <t>M Mathematics</t>
  </si>
  <si>
    <t>M Neurosciences (research)</t>
  </si>
  <si>
    <t>M Physics and Astronomy (joint degree)</t>
  </si>
  <si>
    <t>M Science, Business and Innovation</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</si>
  <si>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</si>
  <si>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</si>
  <si>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</si>
  <si>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</si>
  <si>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</si>
  <si>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</si>
  <si>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</si>
  <si>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</si>
  <si>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Information Sciences</t>
  </si>
  <si>
    <t>P Mathematics</t>
  </si>
  <si>
    <t>P Science, Business and Innovation</t>
  </si>
  <si>
    <t>Veel aanmeldingen nog op 'initeel'</t>
  </si>
  <si>
    <t>Toelatings-categorie</t>
  </si>
  <si>
    <t>Studierichting</t>
  </si>
  <si>
    <t>Specialisatie</t>
  </si>
  <si>
    <t>Main track Artificial Intelligence</t>
  </si>
  <si>
    <t>Artificial Intelligence for Health</t>
  </si>
  <si>
    <t>Cognitive Science</t>
  </si>
  <si>
    <t>geen</t>
  </si>
  <si>
    <t>Computational Intelligence</t>
  </si>
  <si>
    <t>Optimisation of Business Processes</t>
  </si>
  <si>
    <t>Financial Risk Management</t>
  </si>
  <si>
    <t>Research</t>
  </si>
  <si>
    <t>Big Data Engineering</t>
  </si>
  <si>
    <t>Software Engineering &amp; Green IT</t>
  </si>
  <si>
    <t>Computer Systems and Infrastructure</t>
  </si>
  <si>
    <t>Foundations of Computing and Concurrency</t>
  </si>
  <si>
    <t>Molecular Pharmacology</t>
  </si>
  <si>
    <t>Synthesis of Drugs</t>
  </si>
  <si>
    <t>Molecular Toxicology</t>
  </si>
  <si>
    <t>Bioanalytics</t>
  </si>
  <si>
    <t>Computer-aided Drug Design</t>
  </si>
  <si>
    <t>Leraar VHO Scheikunde</t>
  </si>
  <si>
    <t>Global Environmental Change and Policy</t>
  </si>
  <si>
    <t>Earth &amp; Climate</t>
  </si>
  <si>
    <t>Geology and Geochemistry</t>
  </si>
  <si>
    <t>Prevention &amp; Public Health</t>
  </si>
  <si>
    <t>Infectious Diseases and Public Health</t>
  </si>
  <si>
    <t>Nutrition &amp; Health</t>
  </si>
  <si>
    <t>International Public Health</t>
  </si>
  <si>
    <t>Health Policy</t>
  </si>
  <si>
    <t>Without specialisation</t>
  </si>
  <si>
    <t>Aanmeldingen per specialisatie</t>
  </si>
  <si>
    <t>Instroomprognose Education Analytics</t>
  </si>
  <si>
    <t>Peildatum: 7-8-2025</t>
  </si>
  <si>
    <t>Instroom 2024</t>
  </si>
  <si>
    <t>Aanmeldingen 2025</t>
  </si>
  <si>
    <t>Prognose instroom 2025</t>
  </si>
  <si>
    <t>Voltijd hoofdinschr.</t>
  </si>
  <si>
    <t>Totaal t/m 7-8 inc. afgewezen/teruggetrokken</t>
  </si>
  <si>
    <t>Nog actief per 7-8</t>
  </si>
  <si>
    <t>Goedgekeurd per 7-8</t>
  </si>
  <si>
    <t>Verschil t.o.v. instroom 2024</t>
  </si>
  <si>
    <t>M Bioinformatics and Systems Biology (joint degree)</t>
  </si>
  <si>
    <t>M Management, Policy Analysis and Entrepreneurship in the Health and Life 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</si>
</sst>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3]d/mmm;@"/>
    <numFmt numFmtId="165" formatCode="#,##0.0%;\-#,##0.0%"/>
    <numFmt numFmtId="166" formatCode="0.0%"/>
    <numFmt numFmtId="167" formatCode="\+0%;\-0%;0%"/>
  </numFmts>
  <fonts count="24">
    <font>
      <sz val="10"/>
      <color rgb="FF000000"/>
      <name val="Arial"/>
      <family val="2"/>
    </font>
    <font>
      <sz val="11"/>
      <color theme="1"/>
      <name val="Aptos Narrow"/>
      <family val="2"/>
      <scheme val="minor"/>
    </font>
    <font>
      <sz val="10"/>
      <color rgb="FF000000"/>
      <name val="Arial"/>
      <family val="2"/>
    </font>
    <font>
      <b/>
      <sz val="10"/>
      <color rgb="FFFFFFFF"/>
      <name val="Arial"/>
      <family val="2"/>
    </font>
    <font>
      <sz val="9"/>
      <color rgb="FF333333"/>
      <name val="Arial"/>
      <family val="2"/>
    </font>
    <font>
      <b/>
      <sz val="8"/>
      <color rgb="FF333333"/>
      <name val="Arial"/>
      <family val="2"/>
    </font>
    <font>
      <sz val="8"/>
      <color rgb="FF333333"/>
      <name val="Arial"/>
      <family val="2"/>
    </font>
    <font>
      <b/>
      <sz val="8"/>
      <color rgb="FFFFFFFF"/>
      <name val="Arial"/>
      <family val="2"/>
    </font>
    <font>
      <sz val="8"/>
      <color rgb="FFFFFFFF"/>
      <name val="Arial"/>
      <family val="2"/>
    </font>
    <font>
      <i/>
      <sz val="8"/>
      <color rgb="FF000000"/>
      <name val="Arial"/>
      <family val="2"/>
    </font>
    <font>
      <b/>
      <sz val="8"/>
      <name val="Arial"/>
      <family val="2"/>
    </font>
    <font>
      <sz val="8"/>
      <color rgb="FF000000"/>
      <name val="Arial"/>
      <family val="2"/>
    </font>
    <font>
      <b/>
      <sz val="9"/>
      <color rgb="FF333333"/>
      <name val="Arial"/>
      <family val="2"/>
    </font>
    <font>
      <b/>
      <sz val="9"/>
      <color rgb="FF0089CF"/>
      <name val="Arial"/>
      <family val="2"/>
    </font>
    <font>
      <b/>
      <sz val="8"/>
      <color rgb="FF0089CF"/>
      <name val="Arial"/>
      <family val="2"/>
    </font>
    <font>
      <sz val="8"/>
      <name val="Arial"/>
      <family val="2"/>
    </font>
    <font>
      <b/>
      <sz val="8"/>
      <color theme="0"/>
      <name val="Arial"/>
      <family val="2"/>
    </font>
    <font>
      <sz val="9"/>
      <name val="Arial"/>
      <family val="2"/>
    </font>
    <font>
      <i/>
      <sz val="8"/>
      <name val="Arial"/>
      <family val="2"/>
    </font>
    <font>
      <b/>
      <i/>
      <sz val="8"/>
      <name val="Arial"/>
      <family val="2"/>
    </font>
    <font>
      <sz val="11"/>
      <name val="Aptos Narrow"/>
    </font>
    <font>
      <b/>
      <sz val="10"/>
      <name val="Arial"/>
      <family val="2"/>
    </font>
    <font>
      <sz val="11"/>
      <name val="Arial"/>
      <family val="2"/>
    </font>
    <font>
      <sz val="11"/>
      <name val="Aptos Narrow"/>
      <family val="2"/>
    </font>
  </fonts>
  <fills count="7">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0"/>
        <bgColor rgb="FFFFFFFF"/>
      </patternFill>
    </fill>
    <fill>
      <patternFill patternType="solid">
        <fgColor theme="5" tint="0.79998168889431442"/>
        <bgColor rgb="FFFFFFFF"/>
      </patternFill>
    </fill>
    <fill>
      <patternFill patternType="solid">
        <fgColor theme="5" tint="0.79998168889431442"/>
        <bgColor indexed="64"/>
      </patternFill>
    </fill>
  </fills>
  <borders count="19">
    <border>
      <left/>
      <right/>
      <top/>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CAC9D9"/>
      </top>
      <bottom style="thin">
        <color rgb="FFEBEBEB"/>
      </bottom>
      <diagonal/>
    </border>
    <border>
      <left style="thin">
        <color rgb="FF3877A6"/>
      </left>
      <right/>
      <top style="thin">
        <color rgb="FFCAC9D9"/>
      </top>
      <bottom style="thin">
        <color rgb="FF3877A6"/>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
      <left/>
      <right style="thin">
        <color indexed="64"/>
      </right>
      <top/>
      <bottom/>
      <diagonal/>
    </border>
    <border>
      <left style="thin">
        <color rgb="FF3877A6"/>
      </left>
      <right style="thin">
        <color indexed="64"/>
      </right>
      <top style="thin">
        <color rgb="FF3877A6"/>
      </top>
      <bottom style="thin">
        <color rgb="FF3877A6"/>
      </bottom>
      <diagonal/>
    </border>
    <border>
      <left/>
      <right style="thin">
        <color rgb="FFEBEBEB"/>
      </right>
      <top style="thin">
        <color rgb="FFEBEBEB"/>
      </top>
      <bottom style="thin">
        <color rgb="FFEBEBEB"/>
      </bottom>
      <diagonal/>
    </border>
    <border>
      <left/>
      <right style="thin">
        <color rgb="FF09558F"/>
      </right>
      <top style="thin">
        <color rgb="FF3877A6"/>
      </top>
      <bottom style="thin">
        <color rgb="FF3877A6"/>
      </bottom>
      <diagonal/>
    </border>
    <border>
      <left/>
      <right style="thin">
        <color indexed="64"/>
      </right>
      <top style="thin">
        <color rgb="FF3877A6"/>
      </top>
      <bottom/>
      <diagonal/>
    </border>
    <border>
      <left/>
      <right style="thin">
        <color indexed="64"/>
      </right>
      <top/>
      <bottom style="thin">
        <color rgb="FFCAC9D9"/>
      </bottom>
      <diagonal/>
    </border>
    <border>
      <left style="thin">
        <color indexed="64"/>
      </left>
      <right style="thin">
        <color indexed="64"/>
      </right>
      <top/>
      <bottom style="thin">
        <color rgb="FFCAC9D9"/>
      </bottom>
      <diagonal/>
    </border>
    <border>
      <left style="thin">
        <color indexed="64"/>
      </left>
      <right/>
      <top/>
      <bottom style="thin">
        <color rgb="FFCAC9D9"/>
      </bottom>
      <diagonal/>
    </border>
    <border>
      <left style="thin">
        <color indexed="64"/>
      </left>
      <right/>
      <top/>
      <bottom/>
      <diagonal/>
    </border>
    <border>
      <left/>
      <right/>
      <top/>
      <bottom style="thin">
        <color rgb="FFCAC9D9"/>
      </bottom>
      <diagonal/>
    </border>
  </borders>
  <cellStyleXfs count="6">
    <xf numFmtId="0" fontId="0" fillId="0" borderId="0"/>
    <xf numFmtId="0" fontId="2" fillId="0" borderId="0"/>
    <xf numFmtId="0" fontId="1" fillId="0" borderId="0"/>
    <xf numFmtId="0" fontId="20" fillId="0" borderId="0"/>
    <xf numFmtId="0" fontId="1" fillId="0" borderId="0"/>
    <xf numFmtId="0" fontId="23" fillId="0" borderId="0"/>
  </cellStyleXfs>
  <cellXfs count="89">
    <xf numFmtId="0" fontId="0" fillId="0" borderId="0" xfId="0"/>
    <xf numFmtId="49" fontId="3" fillId="2" borderId="0" xfId="0" applyNumberFormat="1" applyFont="1" applyFill="1" applyAlignment="1">
      <alignment horizontal="center" vertical="center"/>
    </xf>
    <xf numFmtId="0" fontId="4" fillId="3" borderId="0" xfId="0" applyFont="1" applyFill="1" applyAlignment="1">
      <alignment horizontal="left"/>
    </xf>
    <xf numFmtId="0" fontId="5" fillId="3" borderId="0" xfId="1" applyFont="1" applyFill="1" applyAlignment="1">
      <alignment horizontal="left" vertical="center"/>
    </xf>
    <xf numFmtId="164" fontId="6" fillId="3" borderId="0" xfId="1" applyNumberFormat="1" applyFont="1" applyFill="1" applyAlignment="1">
      <alignment horizontal="left" vertical="center"/>
    </xf>
    <xf numFmtId="0" fontId="6" fillId="3" borderId="0" xfId="1" applyFont="1" applyFill="1" applyAlignment="1">
      <alignment horizontal="left" vertical="center"/>
    </xf>
    <xf numFmtId="49" fontId="7" fillId="2" borderId="1" xfId="1" applyNumberFormat="1" applyFont="1" applyFill="1" applyBorder="1" applyAlignment="1">
      <alignment horizontal="center" vertical="top"/>
    </xf>
    <xf numFmtId="49" fontId="7" fillId="2" borderId="1" xfId="0" applyNumberFormat="1" applyFont="1" applyFill="1" applyBorder="1" applyAlignment="1">
      <alignment horizontal="center" vertical="top"/>
    </xf>
    <xf numFmtId="0" fontId="8" fillId="2" borderId="2" xfId="0" applyFont="1" applyFill="1" applyBorder="1" applyAlignment="1">
      <alignment horizontal="left" vertical="center"/>
    </xf>
    <xf numFmtId="49" fontId="8" fillId="2" borderId="3" xfId="1"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0" fontId="6" fillId="3" borderId="4" xfId="0" applyFont="1" applyFill="1" applyBorder="1" applyAlignment="1">
      <alignment horizontal="right" vertical="center"/>
    </xf>
    <xf numFmtId="0" fontId="5" fillId="3" borderId="4" xfId="0" applyFont="1" applyFill="1" applyBorder="1" applyAlignment="1">
      <alignment horizontal="right" vertical="center"/>
    </xf>
    <xf numFmtId="165" fontId="6" fillId="4" borderId="4" xfId="0" applyNumberFormat="1" applyFont="1" applyFill="1" applyBorder="1" applyAlignment="1">
      <alignment horizontal="right" vertical="center"/>
    </xf>
    <xf numFmtId="0" fontId="9" fillId="0" borderId="0" xfId="1" applyFont="1" applyAlignment="1">
      <alignment horizontal="left" vertical="center"/>
    </xf>
    <xf numFmtId="0" fontId="8" fillId="5" borderId="2" xfId="1" applyFont="1" applyFill="1" applyBorder="1" applyAlignment="1">
      <alignment horizontal="left" vertical="center"/>
    </xf>
    <xf numFmtId="0" fontId="8" fillId="5" borderId="5" xfId="1" applyFont="1" applyFill="1" applyBorder="1" applyAlignment="1">
      <alignment horizontal="left" vertical="center"/>
    </xf>
    <xf numFmtId="49" fontId="10" fillId="6" borderId="5" xfId="1" applyNumberFormat="1" applyFont="1" applyFill="1" applyBorder="1" applyAlignment="1">
      <alignment horizontal="left" vertical="center"/>
    </xf>
    <xf numFmtId="3" fontId="6" fillId="5" borderId="4" xfId="1" applyNumberFormat="1" applyFont="1" applyFill="1" applyBorder="1" applyAlignment="1">
      <alignment horizontal="right" vertical="center"/>
    </xf>
    <xf numFmtId="3" fontId="5" fillId="5" borderId="4" xfId="1" applyNumberFormat="1" applyFont="1" applyFill="1" applyBorder="1" applyAlignment="1">
      <alignment horizontal="right" vertical="center"/>
    </xf>
    <xf numFmtId="165" fontId="6" fillId="5" borderId="4" xfId="1" applyNumberFormat="1" applyFont="1" applyFill="1" applyBorder="1" applyAlignment="1">
      <alignment horizontal="right" vertical="center"/>
    </xf>
    <xf numFmtId="0" fontId="8" fillId="2" borderId="2" xfId="1" applyFont="1" applyFill="1" applyBorder="1" applyAlignment="1">
      <alignment horizontal="left" vertical="center"/>
    </xf>
    <xf numFmtId="0" fontId="11" fillId="6" borderId="0" xfId="0" applyFont="1" applyFill="1" applyAlignment="1">
      <alignment vertical="center"/>
    </xf>
    <xf numFmtId="166" fontId="11" fillId="6" borderId="0" xfId="0" applyNumberFormat="1" applyFont="1" applyFill="1" applyAlignment="1">
      <alignment vertical="center"/>
    </xf>
    <xf numFmtId="0" fontId="12" fillId="2" borderId="2" xfId="0" applyFont="1" applyFill="1" applyBorder="1" applyAlignment="1">
      <alignment horizontal="left"/>
    </xf>
    <xf numFmtId="3" fontId="6" fillId="3" borderId="0" xfId="0" applyNumberFormat="1" applyFont="1" applyFill="1" applyAlignment="1">
      <alignment horizontal="right" vertical="center"/>
    </xf>
    <xf numFmtId="3" fontId="5" fillId="3" borderId="0" xfId="0" applyNumberFormat="1" applyFont="1" applyFill="1" applyAlignment="1">
      <alignment horizontal="right" vertical="center"/>
    </xf>
    <xf numFmtId="10" fontId="6" fillId="3" borderId="0" xfId="0" applyNumberFormat="1" applyFont="1" applyFill="1" applyAlignment="1">
      <alignment horizontal="right" vertical="center"/>
    </xf>
    <xf numFmtId="0" fontId="13" fillId="3" borderId="0" xfId="1" applyFont="1" applyFill="1" applyAlignment="1">
      <alignment vertical="center"/>
    </xf>
    <xf numFmtId="0" fontId="4" fillId="3" borderId="0" xfId="1" applyFont="1" applyFill="1" applyAlignment="1">
      <alignment horizontal="left"/>
    </xf>
    <xf numFmtId="0" fontId="5" fillId="3" borderId="0" xfId="1" applyFont="1" applyFill="1" applyAlignment="1">
      <alignment vertical="center"/>
    </xf>
    <xf numFmtId="0" fontId="6" fillId="3" borderId="0" xfId="1" applyFont="1" applyFill="1" applyAlignment="1">
      <alignment vertical="center"/>
    </xf>
    <xf numFmtId="0" fontId="4" fillId="3" borderId="0" xfId="0" applyFont="1" applyFill="1" applyAlignment="1">
      <alignment horizontal="left" vertical="center"/>
    </xf>
    <xf numFmtId="0" fontId="5" fillId="0" borderId="0" xfId="1" applyFont="1" applyAlignment="1">
      <alignment horizontal="left"/>
    </xf>
    <xf numFmtId="0" fontId="6" fillId="3" borderId="0" xfId="1" applyFont="1" applyFill="1" applyAlignment="1">
      <alignment horizontal="left"/>
    </xf>
    <xf numFmtId="0" fontId="14" fillId="3" borderId="6" xfId="1" applyFont="1" applyFill="1" applyBorder="1" applyAlignment="1">
      <alignment horizontal="center" vertical="center"/>
    </xf>
    <xf numFmtId="49" fontId="7" fillId="2" borderId="1" xfId="1"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0" fontId="15" fillId="4" borderId="3" xfId="0" applyFont="1" applyFill="1" applyBorder="1" applyAlignment="1">
      <alignment horizontal="left" vertical="center"/>
    </xf>
    <xf numFmtId="49" fontId="15" fillId="4" borderId="3" xfId="0" applyNumberFormat="1" applyFont="1" applyFill="1" applyBorder="1" applyAlignment="1">
      <alignment horizontal="left" vertical="center"/>
    </xf>
    <xf numFmtId="0" fontId="6" fillId="3" borderId="8" xfId="0" applyFont="1" applyFill="1" applyBorder="1" applyAlignment="1">
      <alignment horizontal="right" vertical="center"/>
    </xf>
    <xf numFmtId="0" fontId="7" fillId="2" borderId="3" xfId="0" applyFont="1" applyFill="1" applyBorder="1" applyAlignment="1">
      <alignment horizontal="left" vertical="center"/>
    </xf>
    <xf numFmtId="49" fontId="16" fillId="2" borderId="2" xfId="0" applyNumberFormat="1" applyFont="1" applyFill="1" applyBorder="1" applyAlignment="1">
      <alignment horizontal="left" vertical="center"/>
    </xf>
    <xf numFmtId="49" fontId="16" fillId="2" borderId="2" xfId="0" applyNumberFormat="1" applyFont="1" applyFill="1" applyBorder="1" applyAlignment="1">
      <alignment horizontal="right" vertical="center"/>
    </xf>
    <xf numFmtId="49" fontId="15" fillId="4" borderId="2" xfId="0" applyNumberFormat="1" applyFont="1" applyFill="1" applyBorder="1" applyAlignment="1">
      <alignment horizontal="left" vertical="center"/>
    </xf>
    <xf numFmtId="0" fontId="17" fillId="4" borderId="2" xfId="0" applyFont="1" applyFill="1" applyBorder="1" applyAlignment="1">
      <alignment horizontal="left" vertical="center"/>
    </xf>
    <xf numFmtId="49" fontId="17" fillId="4" borderId="2" xfId="0" applyNumberFormat="1" applyFont="1" applyFill="1" applyBorder="1" applyAlignment="1">
      <alignment horizontal="left" vertical="center"/>
    </xf>
    <xf numFmtId="0" fontId="6" fillId="5" borderId="8" xfId="0" applyFont="1" applyFill="1" applyBorder="1" applyAlignment="1">
      <alignment horizontal="right" vertical="center"/>
    </xf>
    <xf numFmtId="49" fontId="10" fillId="5" borderId="2" xfId="0" applyNumberFormat="1" applyFont="1" applyFill="1" applyBorder="1" applyAlignment="1">
      <alignment horizontal="right" vertical="center"/>
    </xf>
    <xf numFmtId="0" fontId="1" fillId="0" borderId="0" xfId="2" applyAlignment="1">
      <alignment vertical="top"/>
    </xf>
    <xf numFmtId="49" fontId="7" fillId="2" borderId="0" xfId="2" applyNumberFormat="1" applyFont="1" applyFill="1" applyAlignment="1">
      <alignment horizontal="center" vertical="center" wrapText="1"/>
    </xf>
    <xf numFmtId="49" fontId="7" fillId="2" borderId="0" xfId="2" applyNumberFormat="1" applyFont="1" applyFill="1" applyAlignment="1">
      <alignment horizontal="left" vertical="center" wrapText="1"/>
    </xf>
    <xf numFmtId="49" fontId="7" fillId="2" borderId="9" xfId="2" applyNumberFormat="1" applyFont="1" applyFill="1" applyBorder="1" applyAlignment="1">
      <alignment horizontal="left" vertical="center" wrapText="1"/>
    </xf>
    <xf numFmtId="49" fontId="7" fillId="2" borderId="9" xfId="2" applyNumberFormat="1" applyFont="1" applyFill="1" applyBorder="1" applyAlignment="1">
      <alignment horizontal="center" vertical="center" wrapText="1"/>
    </xf>
    <xf numFmtId="49" fontId="7" fillId="2" borderId="0" xfId="2" applyNumberFormat="1" applyFont="1" applyFill="1" applyAlignment="1">
      <alignment horizontal="center" vertical="center" wrapText="1"/>
    </xf>
    <xf numFmtId="0" fontId="1" fillId="0" borderId="0" xfId="2" applyAlignment="1">
      <alignment vertical="top" wrapText="1"/>
    </xf>
    <xf numFmtId="0" fontId="15" fillId="4" borderId="3" xfId="2" applyFont="1" applyFill="1" applyBorder="1" applyAlignment="1">
      <alignment horizontal="left" vertical="center"/>
    </xf>
    <xf numFmtId="0" fontId="15" fillId="4" borderId="10" xfId="2" applyFont="1" applyFill="1" applyBorder="1" applyAlignment="1">
      <alignment horizontal="left" vertical="center"/>
    </xf>
    <xf numFmtId="0" fontId="6" fillId="3" borderId="11" xfId="2" applyFont="1" applyFill="1" applyBorder="1" applyAlignment="1">
      <alignment horizontal="right" vertical="center"/>
    </xf>
    <xf numFmtId="0" fontId="6" fillId="3" borderId="8" xfId="2" applyFont="1" applyFill="1" applyBorder="1" applyAlignment="1">
      <alignment horizontal="right" vertical="center"/>
    </xf>
    <xf numFmtId="0" fontId="18" fillId="4" borderId="10" xfId="2" applyFont="1" applyFill="1" applyBorder="1" applyAlignment="1">
      <alignment horizontal="left" vertical="center"/>
    </xf>
    <xf numFmtId="0" fontId="7" fillId="2" borderId="3" xfId="2" applyFont="1" applyFill="1" applyBorder="1" applyAlignment="1">
      <alignment horizontal="left" vertical="center"/>
    </xf>
    <xf numFmtId="0" fontId="7" fillId="2" borderId="10" xfId="2" applyFont="1" applyFill="1" applyBorder="1" applyAlignment="1">
      <alignment horizontal="left" vertical="center"/>
    </xf>
    <xf numFmtId="0" fontId="7" fillId="2" borderId="10" xfId="2" applyFont="1" applyFill="1" applyBorder="1" applyAlignment="1">
      <alignment horizontal="right" vertical="center"/>
    </xf>
    <xf numFmtId="0" fontId="7" fillId="2" borderId="12" xfId="2" applyFont="1" applyFill="1" applyBorder="1" applyAlignment="1">
      <alignment horizontal="right" vertical="center"/>
    </xf>
    <xf numFmtId="0" fontId="7" fillId="2" borderId="3" xfId="2" applyFont="1" applyFill="1" applyBorder="1" applyAlignment="1">
      <alignment horizontal="right" vertical="center"/>
    </xf>
    <xf numFmtId="0" fontId="10" fillId="4" borderId="10" xfId="2" applyFont="1" applyFill="1" applyBorder="1" applyAlignment="1">
      <alignment horizontal="right" vertical="center"/>
    </xf>
    <xf numFmtId="0" fontId="19" fillId="4" borderId="10" xfId="2" applyFont="1" applyFill="1" applyBorder="1" applyAlignment="1">
      <alignment horizontal="right" vertical="center"/>
    </xf>
    <xf numFmtId="0" fontId="21" fillId="0" borderId="0" xfId="3" applyFont="1"/>
    <xf numFmtId="0" fontId="22" fillId="0" borderId="0" xfId="3" applyFont="1"/>
    <xf numFmtId="0" fontId="20" fillId="0" borderId="0" xfId="3"/>
    <xf numFmtId="0" fontId="18" fillId="0" borderId="0" xfId="3" applyFont="1"/>
    <xf numFmtId="49" fontId="7" fillId="2" borderId="9" xfId="4" applyNumberFormat="1" applyFont="1" applyFill="1" applyBorder="1" applyAlignment="1">
      <alignment horizontal="center" vertical="center" wrapText="1"/>
    </xf>
    <xf numFmtId="49" fontId="7" fillId="2" borderId="13" xfId="4" applyNumberFormat="1" applyFont="1" applyFill="1" applyBorder="1" applyAlignment="1">
      <alignment horizontal="center" vertical="center" wrapText="1"/>
    </xf>
    <xf numFmtId="49" fontId="7" fillId="2" borderId="0" xfId="4" applyNumberFormat="1" applyFont="1" applyFill="1" applyAlignment="1">
      <alignment horizontal="center" vertical="center" wrapText="1"/>
    </xf>
    <xf numFmtId="49" fontId="8" fillId="2" borderId="14" xfId="4" applyNumberFormat="1" applyFont="1" applyFill="1" applyBorder="1" applyAlignment="1">
      <alignment horizontal="center" vertical="center" wrapText="1"/>
    </xf>
    <xf numFmtId="49" fontId="8" fillId="2" borderId="15" xfId="4" applyNumberFormat="1" applyFont="1" applyFill="1" applyBorder="1" applyAlignment="1">
      <alignment horizontal="center" vertical="center" wrapText="1"/>
    </xf>
    <xf numFmtId="49" fontId="8" fillId="2" borderId="16" xfId="4" applyNumberFormat="1" applyFont="1" applyFill="1" applyBorder="1" applyAlignment="1">
      <alignment horizontal="center" vertical="center" wrapText="1"/>
    </xf>
    <xf numFmtId="49" fontId="7" fillId="2" borderId="14" xfId="4" applyNumberFormat="1" applyFont="1" applyFill="1" applyBorder="1" applyAlignment="1">
      <alignment horizontal="left" vertical="center" wrapText="1"/>
    </xf>
    <xf numFmtId="1" fontId="15" fillId="0" borderId="9" xfId="5" applyNumberFormat="1" applyFont="1" applyBorder="1" applyAlignment="1">
      <alignment vertical="center"/>
    </xf>
    <xf numFmtId="1" fontId="15" fillId="0" borderId="17" xfId="5" applyNumberFormat="1" applyFont="1" applyBorder="1" applyAlignment="1">
      <alignment vertical="center"/>
    </xf>
    <xf numFmtId="1" fontId="15" fillId="0" borderId="0" xfId="5" applyNumberFormat="1" applyFont="1" applyAlignment="1">
      <alignment vertical="center"/>
    </xf>
    <xf numFmtId="167" fontId="15" fillId="0" borderId="0" xfId="5" applyNumberFormat="1" applyFont="1" applyAlignment="1">
      <alignment vertical="center"/>
    </xf>
    <xf numFmtId="0" fontId="10" fillId="0" borderId="0" xfId="5" applyFont="1" applyAlignment="1">
      <alignment horizontal="left" vertical="center"/>
    </xf>
    <xf numFmtId="49" fontId="8" fillId="2" borderId="14" xfId="4" applyNumberFormat="1" applyFont="1" applyFill="1" applyBorder="1" applyAlignment="1">
      <alignment horizontal="right" vertical="center" wrapText="1"/>
    </xf>
    <xf numFmtId="49" fontId="8" fillId="2" borderId="16" xfId="4" applyNumberFormat="1" applyFont="1" applyFill="1" applyBorder="1" applyAlignment="1">
      <alignment horizontal="right" vertical="center" wrapText="1"/>
    </xf>
    <xf numFmtId="49" fontId="8" fillId="2" borderId="18" xfId="4" applyNumberFormat="1" applyFont="1" applyFill="1" applyBorder="1" applyAlignment="1">
      <alignment horizontal="right" vertical="center" wrapText="1"/>
    </xf>
    <xf numFmtId="166" fontId="8" fillId="2" borderId="14" xfId="4" applyNumberFormat="1" applyFont="1" applyFill="1" applyBorder="1" applyAlignment="1">
      <alignment horizontal="right" vertical="center" wrapText="1"/>
    </xf>
  </cellXfs>
  <cellStyles count="6">
    <cellStyle name="Normal" xfId="0" builtinId="0"/>
    <cellStyle name="Normal 2" xfId="2" xr:uid="{083486A8-A8CC-4CD8-A474-B4C07D90027A}"/>
    <cellStyle name="Normal 2 2" xfId="4" xr:uid="{3CB576C9-8FB4-4CB0-B33B-3AD3F130FB3D}"/>
    <cellStyle name="Normal 2 2 2" xfId="1" xr:uid="{0C3D2AC5-9531-433B-9B4F-8D3726E3EB80}"/>
    <cellStyle name="Normal 2 3" xfId="5" xr:uid="{24529A64-C381-463F-A3FF-0FA51702D916}"/>
    <cellStyle name="Normal 3" xfId="3" xr:uid="{7F91EE4F-8287-4894-A955-F39DAF58D3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0E9E-2D7C-48A4-BF07-FFDBEB016C40}">
  <sheetPr>
    <tabColor theme="8" tint="0.79998168889431442"/>
  </sheetPr>
  <dimension ref="A1:G40"/>
  <sheetViews>
    <sheetView tabSelected="1" workbookViewId="0">
      <pane xSplit="1" ySplit="5" topLeftCell="B6" activePane="bottomRight" state="frozen"/>
      <selection pane="topRight" activeCell="B1" sqref="B1"/>
      <selection pane="bottomLeft" activeCell="A6" sqref="A6"/>
      <selection pane="bottomRight" activeCell="B6" sqref="B6"/>
    </sheetView>
  </sheetViews>
  <sheetFormatPr defaultRowHeight="14.4"/>
  <cols>
    <col min="1" max="1" width="48.33203125" style="71" customWidth="1"/>
    <col min="2" max="7" width="18.44140625" style="71" customWidth="1"/>
    <col min="8" max="16384" width="8.88671875" style="71"/>
  </cols>
  <sheetData>
    <row r="1" spans="1:7">
      <c r="A1" s="69" t="s">
        <v>189</v>
      </c>
      <c r="B1" s="70"/>
      <c r="C1" s="70"/>
      <c r="D1" s="70"/>
      <c r="E1" s="70"/>
      <c r="F1" s="70"/>
      <c r="G1" s="70"/>
    </row>
    <row r="2" spans="1:7">
      <c r="A2" s="72" t="s">
        <v>190</v>
      </c>
      <c r="B2" s="70"/>
      <c r="C2" s="70"/>
      <c r="D2" s="70"/>
      <c r="E2" s="70"/>
      <c r="F2" s="70"/>
      <c r="G2" s="70"/>
    </row>
    <row r="3" spans="1:7">
      <c r="A3" s="72"/>
      <c r="B3" s="70"/>
      <c r="C3" s="70"/>
      <c r="D3" s="70"/>
      <c r="E3" s="70"/>
      <c r="F3" s="70"/>
      <c r="G3" s="70"/>
    </row>
    <row r="4" spans="1:7" ht="19.8" customHeight="1">
      <c r="A4" s="73" t="s">
        <v>17</v>
      </c>
      <c r="B4" s="74" t="s">
        <v>191</v>
      </c>
      <c r="C4" s="75" t="s">
        <v>192</v>
      </c>
      <c r="D4" s="75"/>
      <c r="E4" s="73"/>
      <c r="F4" s="75" t="s">
        <v>193</v>
      </c>
      <c r="G4" s="75"/>
    </row>
    <row r="5" spans="1:7" ht="19.8" customHeight="1">
      <c r="A5" s="73"/>
      <c r="B5" s="76" t="s">
        <v>194</v>
      </c>
      <c r="C5" s="76" t="s">
        <v>195</v>
      </c>
      <c r="D5" s="77" t="s">
        <v>196</v>
      </c>
      <c r="E5" s="78" t="s">
        <v>197</v>
      </c>
      <c r="F5" s="77" t="s">
        <v>194</v>
      </c>
      <c r="G5" s="76" t="s">
        <v>198</v>
      </c>
    </row>
    <row r="6" spans="1:7" ht="18.600000000000001" customHeight="1">
      <c r="A6" s="79" t="s">
        <v>105</v>
      </c>
      <c r="B6" s="80">
        <v>62</v>
      </c>
      <c r="C6" s="81">
        <v>153</v>
      </c>
      <c r="D6" s="82">
        <v>100</v>
      </c>
      <c r="E6" s="80">
        <v>47</v>
      </c>
      <c r="F6" s="82">
        <v>64</v>
      </c>
      <c r="G6" s="83">
        <v>3.2258064516129004E-2</v>
      </c>
    </row>
    <row r="7" spans="1:7" ht="18.600000000000001" customHeight="1">
      <c r="A7" s="79" t="s">
        <v>109</v>
      </c>
      <c r="B7" s="80">
        <v>42</v>
      </c>
      <c r="C7" s="81">
        <v>86</v>
      </c>
      <c r="D7" s="82">
        <v>43</v>
      </c>
      <c r="E7" s="80">
        <v>13</v>
      </c>
      <c r="F7" s="82">
        <v>24</v>
      </c>
      <c r="G7" s="83">
        <v>-0.4285714285714286</v>
      </c>
    </row>
    <row r="8" spans="1:7" ht="18.600000000000001" customHeight="1">
      <c r="A8" s="79" t="s">
        <v>110</v>
      </c>
      <c r="B8" s="80">
        <v>251</v>
      </c>
      <c r="C8" s="81">
        <v>1204</v>
      </c>
      <c r="D8" s="82">
        <v>303</v>
      </c>
      <c r="E8" s="80">
        <v>103</v>
      </c>
      <c r="F8" s="82">
        <v>183</v>
      </c>
      <c r="G8" s="83">
        <v>-0.27091633466135456</v>
      </c>
    </row>
    <row r="9" spans="1:7" ht="18.600000000000001" customHeight="1">
      <c r="A9" s="79" t="s">
        <v>111</v>
      </c>
      <c r="B9" s="80">
        <v>53</v>
      </c>
      <c r="C9" s="81">
        <v>205</v>
      </c>
      <c r="D9" s="82">
        <v>116</v>
      </c>
      <c r="E9" s="80">
        <v>55</v>
      </c>
      <c r="F9" s="82">
        <v>67</v>
      </c>
      <c r="G9" s="83">
        <v>0.26415094339622636</v>
      </c>
    </row>
    <row r="10" spans="1:7" ht="18.600000000000001" customHeight="1">
      <c r="A10" s="79" t="s">
        <v>112</v>
      </c>
      <c r="B10" s="80">
        <v>121</v>
      </c>
      <c r="C10" s="81">
        <v>941</v>
      </c>
      <c r="D10" s="82">
        <v>138</v>
      </c>
      <c r="E10" s="80">
        <v>133</v>
      </c>
      <c r="F10" s="82">
        <v>133</v>
      </c>
      <c r="G10" s="83">
        <v>9.9173553719008156E-2</v>
      </c>
    </row>
    <row r="11" spans="1:7" ht="18.600000000000001" customHeight="1">
      <c r="A11" s="79" t="s">
        <v>113</v>
      </c>
      <c r="B11" s="80">
        <v>55</v>
      </c>
      <c r="C11" s="81">
        <v>505</v>
      </c>
      <c r="D11" s="82">
        <v>179</v>
      </c>
      <c r="E11" s="80">
        <v>31</v>
      </c>
      <c r="F11" s="82">
        <v>58</v>
      </c>
      <c r="G11" s="83">
        <v>5.4545454545454453E-2</v>
      </c>
    </row>
    <row r="12" spans="1:7" ht="18.600000000000001" customHeight="1">
      <c r="A12" s="79" t="s">
        <v>114</v>
      </c>
      <c r="B12" s="80">
        <v>166</v>
      </c>
      <c r="C12" s="81">
        <v>952</v>
      </c>
      <c r="D12" s="82">
        <v>132</v>
      </c>
      <c r="E12" s="80">
        <v>121</v>
      </c>
      <c r="F12" s="82">
        <v>127</v>
      </c>
      <c r="G12" s="83">
        <v>-0.23493975903614461</v>
      </c>
    </row>
    <row r="13" spans="1:7" ht="18.600000000000001" customHeight="1">
      <c r="A13" s="79" t="s">
        <v>115</v>
      </c>
      <c r="B13" s="80">
        <v>136</v>
      </c>
      <c r="C13" s="81">
        <v>656</v>
      </c>
      <c r="D13" s="82">
        <v>173</v>
      </c>
      <c r="E13" s="80">
        <v>87</v>
      </c>
      <c r="F13" s="82">
        <v>121</v>
      </c>
      <c r="G13" s="83">
        <v>-0.11029411764705888</v>
      </c>
    </row>
    <row r="14" spans="1:7" ht="18.600000000000001" customHeight="1">
      <c r="A14" s="79" t="s">
        <v>116</v>
      </c>
      <c r="B14" s="80">
        <v>84</v>
      </c>
      <c r="C14" s="81">
        <v>232</v>
      </c>
      <c r="D14" s="82">
        <v>77</v>
      </c>
      <c r="E14" s="80">
        <v>76</v>
      </c>
      <c r="F14" s="82">
        <v>73</v>
      </c>
      <c r="G14" s="83">
        <v>-0.13095238095238093</v>
      </c>
    </row>
    <row r="15" spans="1:7" ht="18.600000000000001" customHeight="1">
      <c r="A15" s="79" t="s">
        <v>117</v>
      </c>
      <c r="B15" s="80">
        <v>199</v>
      </c>
      <c r="C15" s="81">
        <v>522</v>
      </c>
      <c r="D15" s="82">
        <v>262</v>
      </c>
      <c r="E15" s="80">
        <v>123</v>
      </c>
      <c r="F15" s="82">
        <v>145</v>
      </c>
      <c r="G15" s="83">
        <v>-0.27135678391959794</v>
      </c>
    </row>
    <row r="16" spans="1:7" ht="18.600000000000001" customHeight="1">
      <c r="A16" s="79" t="s">
        <v>118</v>
      </c>
      <c r="B16" s="80">
        <v>57</v>
      </c>
      <c r="C16" s="81">
        <v>361</v>
      </c>
      <c r="D16" s="82">
        <v>141</v>
      </c>
      <c r="E16" s="80">
        <v>33</v>
      </c>
      <c r="F16" s="82">
        <v>57</v>
      </c>
      <c r="G16" s="83">
        <v>0</v>
      </c>
    </row>
    <row r="17" spans="1:7" ht="18.600000000000001" customHeight="1">
      <c r="A17" s="79" t="s">
        <v>119</v>
      </c>
      <c r="B17" s="80">
        <v>97</v>
      </c>
      <c r="C17" s="81">
        <v>250</v>
      </c>
      <c r="D17" s="82">
        <v>134</v>
      </c>
      <c r="E17" s="80">
        <v>52</v>
      </c>
      <c r="F17" s="82">
        <v>70</v>
      </c>
      <c r="G17" s="83">
        <v>-0.27835051546391754</v>
      </c>
    </row>
    <row r="18" spans="1:7" ht="18.600000000000001" customHeight="1">
      <c r="A18" s="79" t="s">
        <v>122</v>
      </c>
      <c r="B18" s="80">
        <v>55</v>
      </c>
      <c r="C18" s="81">
        <v>121</v>
      </c>
      <c r="D18" s="82">
        <v>82</v>
      </c>
      <c r="E18" s="80">
        <v>47</v>
      </c>
      <c r="F18" s="82">
        <v>55</v>
      </c>
      <c r="G18" s="83">
        <v>0</v>
      </c>
    </row>
    <row r="19" spans="1:7" ht="18.600000000000001" customHeight="1">
      <c r="A19" s="84" t="s">
        <v>45</v>
      </c>
      <c r="B19" s="85">
        <v>1378</v>
      </c>
      <c r="C19" s="86">
        <v>6188</v>
      </c>
      <c r="D19" s="87">
        <v>1880</v>
      </c>
      <c r="E19" s="85">
        <v>921</v>
      </c>
      <c r="F19" s="87">
        <v>1177</v>
      </c>
      <c r="G19" s="88">
        <v>-0.14586357039187225</v>
      </c>
    </row>
    <row r="20" spans="1:7" ht="18.600000000000001" customHeight="1">
      <c r="A20" s="79" t="s">
        <v>123</v>
      </c>
      <c r="B20" s="80">
        <v>199</v>
      </c>
      <c r="C20" s="81">
        <v>902</v>
      </c>
      <c r="D20" s="82">
        <v>321</v>
      </c>
      <c r="E20" s="80">
        <v>63</v>
      </c>
      <c r="F20" s="82">
        <v>173</v>
      </c>
      <c r="G20" s="83">
        <v>-0.1306532663316583</v>
      </c>
    </row>
    <row r="21" spans="1:7" ht="18.600000000000001" customHeight="1">
      <c r="A21" s="79" t="s">
        <v>199</v>
      </c>
      <c r="B21" s="80">
        <v>82</v>
      </c>
      <c r="C21" s="81">
        <v>549</v>
      </c>
      <c r="D21" s="82">
        <v>206</v>
      </c>
      <c r="E21" s="80">
        <v>49</v>
      </c>
      <c r="F21" s="82">
        <v>77</v>
      </c>
      <c r="G21" s="83">
        <v>-6.0975609756097615E-2</v>
      </c>
    </row>
    <row r="22" spans="1:7" ht="18.600000000000001" customHeight="1">
      <c r="A22" s="79" t="s">
        <v>125</v>
      </c>
      <c r="B22" s="80">
        <v>73</v>
      </c>
      <c r="C22" s="81">
        <v>545</v>
      </c>
      <c r="D22" s="82">
        <v>143</v>
      </c>
      <c r="E22" s="80">
        <v>66</v>
      </c>
      <c r="F22" s="82">
        <v>85</v>
      </c>
      <c r="G22" s="83">
        <v>0.16438356164383561</v>
      </c>
    </row>
    <row r="23" spans="1:7" ht="18.600000000000001" customHeight="1">
      <c r="A23" s="79" t="s">
        <v>126</v>
      </c>
      <c r="B23" s="80">
        <v>42</v>
      </c>
      <c r="C23" s="81">
        <v>104</v>
      </c>
      <c r="D23" s="82">
        <v>56</v>
      </c>
      <c r="E23" s="80">
        <v>27</v>
      </c>
      <c r="F23" s="82">
        <v>38</v>
      </c>
      <c r="G23" s="83">
        <v>-9.5238095238095233E-2</v>
      </c>
    </row>
    <row r="24" spans="1:7" ht="18.600000000000001" customHeight="1">
      <c r="A24" s="79" t="s">
        <v>127</v>
      </c>
      <c r="B24" s="80">
        <v>27</v>
      </c>
      <c r="C24" s="81">
        <v>280</v>
      </c>
      <c r="D24" s="82">
        <v>120</v>
      </c>
      <c r="E24" s="80">
        <v>41</v>
      </c>
      <c r="F24" s="82">
        <v>56</v>
      </c>
      <c r="G24" s="83">
        <v>1.074074074074074</v>
      </c>
    </row>
    <row r="25" spans="1:7" ht="18.600000000000001" customHeight="1">
      <c r="A25" s="79" t="s">
        <v>128</v>
      </c>
      <c r="B25" s="80">
        <v>49</v>
      </c>
      <c r="C25" s="81">
        <v>513</v>
      </c>
      <c r="D25" s="82">
        <v>112</v>
      </c>
      <c r="E25" s="80">
        <v>28</v>
      </c>
      <c r="F25" s="82">
        <v>43</v>
      </c>
      <c r="G25" s="83">
        <v>-0.12244897959183676</v>
      </c>
    </row>
    <row r="26" spans="1:7" ht="18.600000000000001" customHeight="1">
      <c r="A26" s="79" t="s">
        <v>131</v>
      </c>
      <c r="B26" s="80">
        <v>158</v>
      </c>
      <c r="C26" s="81">
        <v>1183</v>
      </c>
      <c r="D26" s="82">
        <v>444</v>
      </c>
      <c r="E26" s="80">
        <v>92</v>
      </c>
      <c r="F26" s="82">
        <v>182</v>
      </c>
      <c r="G26" s="83">
        <v>0.15189873417721511</v>
      </c>
    </row>
    <row r="27" spans="1:7" ht="18.600000000000001" customHeight="1">
      <c r="A27" s="79" t="s">
        <v>132</v>
      </c>
      <c r="B27" s="80">
        <v>29</v>
      </c>
      <c r="C27" s="81">
        <v>323</v>
      </c>
      <c r="D27" s="82">
        <v>82</v>
      </c>
      <c r="E27" s="80">
        <v>17</v>
      </c>
      <c r="F27" s="82">
        <v>33</v>
      </c>
      <c r="G27" s="83">
        <v>0.13793103448275867</v>
      </c>
    </row>
    <row r="28" spans="1:7" ht="18.600000000000001" customHeight="1">
      <c r="A28" s="79" t="s">
        <v>133</v>
      </c>
      <c r="B28" s="80">
        <v>62</v>
      </c>
      <c r="C28" s="81">
        <v>271</v>
      </c>
      <c r="D28" s="82">
        <v>99</v>
      </c>
      <c r="E28" s="80">
        <v>38</v>
      </c>
      <c r="F28" s="82">
        <v>65</v>
      </c>
      <c r="G28" s="83">
        <v>4.8387096774193505E-2</v>
      </c>
    </row>
    <row r="29" spans="1:7" ht="18.600000000000001" customHeight="1">
      <c r="A29" s="79" t="s">
        <v>134</v>
      </c>
      <c r="B29" s="80">
        <v>55</v>
      </c>
      <c r="C29" s="81">
        <v>146</v>
      </c>
      <c r="D29" s="82">
        <v>68</v>
      </c>
      <c r="E29" s="80">
        <v>22</v>
      </c>
      <c r="F29" s="82">
        <v>38</v>
      </c>
      <c r="G29" s="83">
        <v>-0.30909090909090908</v>
      </c>
    </row>
    <row r="30" spans="1:7" ht="18.600000000000001" customHeight="1">
      <c r="A30" s="79" t="s">
        <v>135</v>
      </c>
      <c r="B30" s="80">
        <v>35</v>
      </c>
      <c r="C30" s="81">
        <v>106</v>
      </c>
      <c r="D30" s="82">
        <v>41</v>
      </c>
      <c r="E30" s="80">
        <v>12</v>
      </c>
      <c r="F30" s="82">
        <v>24</v>
      </c>
      <c r="G30" s="83">
        <v>-0.31428571428571428</v>
      </c>
    </row>
    <row r="31" spans="1:7" ht="18.600000000000001" customHeight="1">
      <c r="A31" s="79" t="s">
        <v>136</v>
      </c>
      <c r="B31" s="80">
        <v>156</v>
      </c>
      <c r="C31" s="81">
        <v>536</v>
      </c>
      <c r="D31" s="82">
        <v>203</v>
      </c>
      <c r="E31" s="80">
        <v>83</v>
      </c>
      <c r="F31" s="82">
        <v>111</v>
      </c>
      <c r="G31" s="83">
        <v>-0.28846153846153844</v>
      </c>
    </row>
    <row r="32" spans="1:7" ht="18.600000000000001" customHeight="1">
      <c r="A32" s="79" t="s">
        <v>137</v>
      </c>
      <c r="B32" s="80">
        <v>40</v>
      </c>
      <c r="C32" s="81">
        <v>329</v>
      </c>
      <c r="D32" s="82">
        <v>95</v>
      </c>
      <c r="E32" s="80">
        <v>28</v>
      </c>
      <c r="F32" s="82">
        <v>37</v>
      </c>
      <c r="G32" s="83">
        <v>-7.4999999999999956E-2</v>
      </c>
    </row>
    <row r="33" spans="1:7" ht="18.600000000000001" customHeight="1">
      <c r="A33" s="79" t="s">
        <v>138</v>
      </c>
      <c r="B33" s="80">
        <v>184</v>
      </c>
      <c r="C33" s="81">
        <v>525</v>
      </c>
      <c r="D33" s="82">
        <v>272</v>
      </c>
      <c r="E33" s="80">
        <v>154</v>
      </c>
      <c r="F33" s="82">
        <v>189</v>
      </c>
      <c r="G33" s="83">
        <v>2.7173913043478271E-2</v>
      </c>
    </row>
    <row r="34" spans="1:7" ht="18.600000000000001" customHeight="1">
      <c r="A34" s="79" t="s">
        <v>139</v>
      </c>
      <c r="B34" s="80">
        <v>32</v>
      </c>
      <c r="C34" s="81">
        <v>85</v>
      </c>
      <c r="D34" s="82">
        <v>44</v>
      </c>
      <c r="E34" s="80">
        <v>13</v>
      </c>
      <c r="F34" s="82">
        <v>25</v>
      </c>
      <c r="G34" s="83">
        <v>-0.21875</v>
      </c>
    </row>
    <row r="35" spans="1:7" ht="18.600000000000001" customHeight="1">
      <c r="A35" s="79" t="s">
        <v>140</v>
      </c>
      <c r="B35" s="80">
        <v>43</v>
      </c>
      <c r="C35" s="81">
        <v>210</v>
      </c>
      <c r="D35" s="82">
        <v>85</v>
      </c>
      <c r="E35" s="80">
        <v>26</v>
      </c>
      <c r="F35" s="82">
        <v>43</v>
      </c>
      <c r="G35" s="83">
        <v>0</v>
      </c>
    </row>
    <row r="36" spans="1:7" ht="18.600000000000001" customHeight="1">
      <c r="A36" s="79" t="s">
        <v>200</v>
      </c>
      <c r="B36" s="80">
        <v>82</v>
      </c>
      <c r="C36" s="81">
        <v>541</v>
      </c>
      <c r="D36" s="82">
        <v>212</v>
      </c>
      <c r="E36" s="80">
        <v>82</v>
      </c>
      <c r="F36" s="82">
        <v>111</v>
      </c>
      <c r="G36" s="83">
        <v>0.35365853658536595</v>
      </c>
    </row>
    <row r="37" spans="1:7" ht="18.600000000000001" customHeight="1">
      <c r="A37" s="79" t="s">
        <v>142</v>
      </c>
      <c r="B37" s="80">
        <v>11</v>
      </c>
      <c r="C37" s="81">
        <v>103</v>
      </c>
      <c r="D37" s="82">
        <v>46</v>
      </c>
      <c r="E37" s="80">
        <v>8</v>
      </c>
      <c r="F37" s="82">
        <v>24</v>
      </c>
      <c r="G37" s="83">
        <v>1.1818181818181817</v>
      </c>
    </row>
    <row r="38" spans="1:7" ht="18.600000000000001" customHeight="1">
      <c r="A38" s="79" t="s">
        <v>143</v>
      </c>
      <c r="B38" s="80">
        <v>54</v>
      </c>
      <c r="C38" s="81">
        <v>413</v>
      </c>
      <c r="D38" s="82">
        <v>127</v>
      </c>
      <c r="E38" s="80">
        <v>49</v>
      </c>
      <c r="F38" s="82">
        <v>69</v>
      </c>
      <c r="G38" s="83">
        <v>0.27777777777777768</v>
      </c>
    </row>
    <row r="39" spans="1:7" ht="18.600000000000001" customHeight="1">
      <c r="A39" s="79" t="s">
        <v>145</v>
      </c>
      <c r="B39" s="80">
        <v>16</v>
      </c>
      <c r="C39" s="81">
        <v>146</v>
      </c>
      <c r="D39" s="82">
        <v>60</v>
      </c>
      <c r="E39" s="80">
        <v>24</v>
      </c>
      <c r="F39" s="82">
        <v>33</v>
      </c>
      <c r="G39" s="83">
        <v>1.0625</v>
      </c>
    </row>
    <row r="40" spans="1:7" ht="18.600000000000001" customHeight="1">
      <c r="A40" s="84" t="s">
        <v>70</v>
      </c>
      <c r="B40" s="85">
        <v>1429</v>
      </c>
      <c r="C40" s="86">
        <v>7810</v>
      </c>
      <c r="D40" s="87">
        <v>2836</v>
      </c>
      <c r="E40" s="85">
        <v>922</v>
      </c>
      <c r="F40" s="86">
        <v>1456</v>
      </c>
      <c r="G40" s="88">
        <v>1.889433170048993E-2</v>
      </c>
    </row>
  </sheetData>
  <mergeCells count="3">
    <mergeCell ref="A4:A5"/>
    <mergeCell ref="C4:E4"/>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DFFA8-F964-44F9-8094-FBFC5F90BE91}">
  <sheetPr>
    <tabColor theme="7" tint="0.79998168889431442"/>
  </sheetPr>
  <dimension ref="A1:I64"/>
  <sheetViews>
    <sheetView workbookViewId="0">
      <pane xSplit="3" ySplit="11" topLeftCell="D12" activePane="bottomRight" state="frozen"/>
      <selection activeCell="M53" sqref="M53"/>
      <selection pane="topRight" activeCell="M53" sqref="M53"/>
      <selection pane="bottomLeft" activeCell="M53" sqref="M53"/>
      <selection pane="bottomRight" activeCell="D12" sqref="D12"/>
    </sheetView>
  </sheetViews>
  <sheetFormatPr defaultRowHeight="13.2"/>
  <cols>
    <col min="1" max="2" width="10.6640625" customWidth="1"/>
    <col min="3" max="3" width="42.109375" customWidth="1"/>
    <col min="4" max="7" width="8.77734375" customWidth="1"/>
    <col min="8" max="8" width="14.44140625" customWidth="1"/>
    <col min="9" max="9" width="22.77734375" bestFit="1" customWidth="1"/>
  </cols>
  <sheetData>
    <row r="1" spans="1:9" s="2" customFormat="1" ht="34.65" customHeight="1">
      <c r="A1" s="1" t="s">
        <v>0</v>
      </c>
      <c r="B1" s="1"/>
      <c r="C1" s="1"/>
      <c r="D1" s="1"/>
      <c r="E1" s="1"/>
      <c r="F1" s="1"/>
      <c r="G1" s="1"/>
      <c r="H1" s="1"/>
    </row>
    <row r="2" spans="1:9" s="2" customFormat="1" ht="12" customHeight="1">
      <c r="A2" s="3" t="s">
        <v>1</v>
      </c>
      <c r="B2" s="4" t="s">
        <v>2</v>
      </c>
    </row>
    <row r="3" spans="1:9" s="2" customFormat="1" ht="12" customHeight="1">
      <c r="A3" s="3" t="s">
        <v>3</v>
      </c>
      <c r="B3" s="4">
        <v>45875</v>
      </c>
    </row>
    <row r="4" spans="1:9" s="2" customFormat="1" ht="12" customHeight="1">
      <c r="A4" s="3" t="s">
        <v>4</v>
      </c>
      <c r="B4" s="5" t="s">
        <v>5</v>
      </c>
    </row>
    <row r="5" spans="1:9" s="2" customFormat="1" ht="12" customHeight="1">
      <c r="A5" s="3"/>
      <c r="B5" s="5" t="s">
        <v>6</v>
      </c>
    </row>
    <row r="6" spans="1:9" s="2" customFormat="1" ht="12" customHeight="1">
      <c r="A6" s="3" t="s">
        <v>7</v>
      </c>
      <c r="B6" s="5" t="s">
        <v>8</v>
      </c>
    </row>
    <row r="7" spans="1:9" s="2" customFormat="1" ht="12" customHeight="1">
      <c r="A7" s="3" t="s">
        <v>9</v>
      </c>
      <c r="B7" s="5" t="s">
        <v>10</v>
      </c>
    </row>
    <row r="8" spans="1:9" s="2" customFormat="1" ht="12" customHeight="1">
      <c r="A8" s="3" t="s">
        <v>11</v>
      </c>
      <c r="B8" s="5" t="s">
        <v>12</v>
      </c>
    </row>
    <row r="9" spans="1:9" s="2" customFormat="1" ht="12" customHeight="1">
      <c r="A9" s="3" t="s">
        <v>13</v>
      </c>
      <c r="B9" s="5" t="s">
        <v>14</v>
      </c>
    </row>
    <row r="10" spans="1:9" s="2" customFormat="1" ht="18.149999999999999" customHeight="1"/>
    <row r="11" spans="1:9" s="2" customFormat="1" ht="22.95" customHeight="1">
      <c r="A11" s="6" t="s">
        <v>15</v>
      </c>
      <c r="B11" s="6" t="s">
        <v>16</v>
      </c>
      <c r="C11" s="6" t="s">
        <v>17</v>
      </c>
      <c r="D11" s="7" t="s">
        <v>18</v>
      </c>
      <c r="E11" s="7" t="s">
        <v>19</v>
      </c>
      <c r="F11" s="7" t="s">
        <v>20</v>
      </c>
      <c r="G11" s="7" t="s">
        <v>21</v>
      </c>
      <c r="H11" s="7" t="s">
        <v>22</v>
      </c>
    </row>
    <row r="12" spans="1:9" s="2" customFormat="1" ht="19.649999999999999" customHeight="1">
      <c r="A12" s="8" t="s">
        <v>23</v>
      </c>
      <c r="B12" s="9" t="s">
        <v>24</v>
      </c>
      <c r="C12" s="10" t="s">
        <v>25</v>
      </c>
      <c r="D12" s="11">
        <v>107</v>
      </c>
      <c r="E12" s="11">
        <v>100</v>
      </c>
      <c r="F12" s="11">
        <v>100</v>
      </c>
      <c r="G12" s="12">
        <v>100</v>
      </c>
      <c r="H12" s="13">
        <v>0</v>
      </c>
    </row>
    <row r="13" spans="1:9" s="2" customFormat="1" ht="19.649999999999999" customHeight="1">
      <c r="A13" s="8" t="s">
        <v>23</v>
      </c>
      <c r="B13" s="9" t="s">
        <v>24</v>
      </c>
      <c r="C13" s="10" t="s">
        <v>26</v>
      </c>
      <c r="D13" s="11">
        <v>57</v>
      </c>
      <c r="E13" s="11">
        <v>68</v>
      </c>
      <c r="F13" s="11">
        <v>60</v>
      </c>
      <c r="G13" s="12">
        <v>43</v>
      </c>
      <c r="H13" s="13">
        <v>-0.28333333333333299</v>
      </c>
    </row>
    <row r="14" spans="1:9" s="2" customFormat="1" ht="19.649999999999999" customHeight="1">
      <c r="A14" s="8" t="s">
        <v>23</v>
      </c>
      <c r="B14" s="9" t="s">
        <v>27</v>
      </c>
      <c r="C14" s="10" t="s">
        <v>28</v>
      </c>
      <c r="D14" s="11">
        <v>366</v>
      </c>
      <c r="E14" s="11">
        <v>449</v>
      </c>
      <c r="F14" s="11">
        <v>375</v>
      </c>
      <c r="G14" s="12">
        <v>303</v>
      </c>
      <c r="H14" s="13">
        <v>-0.192</v>
      </c>
    </row>
    <row r="15" spans="1:9" s="2" customFormat="1" ht="19.649999999999999" customHeight="1">
      <c r="A15" s="8" t="s">
        <v>23</v>
      </c>
      <c r="B15" s="9" t="s">
        <v>29</v>
      </c>
      <c r="C15" s="10" t="s">
        <v>30</v>
      </c>
      <c r="D15" s="11">
        <v>88</v>
      </c>
      <c r="E15" s="11">
        <v>115</v>
      </c>
      <c r="F15" s="11">
        <v>104</v>
      </c>
      <c r="G15" s="12">
        <v>116</v>
      </c>
      <c r="H15" s="13">
        <v>0.115384615384615</v>
      </c>
    </row>
    <row r="16" spans="1:9" s="2" customFormat="1" ht="19.649999999999999" customHeight="1">
      <c r="A16" s="8" t="s">
        <v>23</v>
      </c>
      <c r="B16" s="9" t="s">
        <v>29</v>
      </c>
      <c r="C16" s="10" t="s">
        <v>31</v>
      </c>
      <c r="D16" s="11">
        <v>234</v>
      </c>
      <c r="E16" s="11">
        <v>211</v>
      </c>
      <c r="F16" s="11">
        <v>135</v>
      </c>
      <c r="G16" s="12">
        <v>138</v>
      </c>
      <c r="H16" s="13">
        <v>2.2222222222222199E-2</v>
      </c>
      <c r="I16" s="14" t="s">
        <v>32</v>
      </c>
    </row>
    <row r="17" spans="1:9" s="2" customFormat="1" ht="19.649999999999999" customHeight="1">
      <c r="A17" s="8" t="s">
        <v>23</v>
      </c>
      <c r="B17" s="9" t="s">
        <v>27</v>
      </c>
      <c r="C17" s="10" t="s">
        <v>33</v>
      </c>
      <c r="D17" s="11">
        <v>240</v>
      </c>
      <c r="E17" s="11">
        <v>272</v>
      </c>
      <c r="F17" s="11">
        <v>189</v>
      </c>
      <c r="G17" s="12">
        <v>179</v>
      </c>
      <c r="H17" s="13">
        <v>-5.29100529100529E-2</v>
      </c>
      <c r="I17" s="5"/>
    </row>
    <row r="18" spans="1:9" s="2" customFormat="1" ht="19.649999999999999" customHeight="1">
      <c r="A18" s="8" t="s">
        <v>23</v>
      </c>
      <c r="B18" s="9" t="s">
        <v>27</v>
      </c>
      <c r="C18" s="10" t="s">
        <v>34</v>
      </c>
      <c r="D18" s="11">
        <v>887</v>
      </c>
      <c r="E18" s="11">
        <v>248</v>
      </c>
      <c r="F18" s="11">
        <v>176</v>
      </c>
      <c r="G18" s="12">
        <v>132</v>
      </c>
      <c r="H18" s="13">
        <v>-0.25</v>
      </c>
      <c r="I18" s="14" t="s">
        <v>35</v>
      </c>
    </row>
    <row r="19" spans="1:9" s="2" customFormat="1" ht="19.649999999999999" customHeight="1">
      <c r="A19" s="8" t="s">
        <v>23</v>
      </c>
      <c r="B19" s="9" t="s">
        <v>36</v>
      </c>
      <c r="C19" s="10" t="s">
        <v>37</v>
      </c>
      <c r="D19" s="11">
        <v>307</v>
      </c>
      <c r="E19" s="11">
        <v>187</v>
      </c>
      <c r="F19" s="11">
        <v>169</v>
      </c>
      <c r="G19" s="12">
        <v>173</v>
      </c>
      <c r="H19" s="13">
        <v>2.3668639053254399E-2</v>
      </c>
      <c r="I19" s="5"/>
    </row>
    <row r="20" spans="1:9" s="2" customFormat="1" ht="19.649999999999999" customHeight="1">
      <c r="A20" s="8" t="s">
        <v>23</v>
      </c>
      <c r="B20" s="9" t="s">
        <v>29</v>
      </c>
      <c r="C20" s="10" t="s">
        <v>38</v>
      </c>
      <c r="D20" s="11">
        <v>540</v>
      </c>
      <c r="E20" s="11">
        <v>109</v>
      </c>
      <c r="F20" s="11">
        <v>93</v>
      </c>
      <c r="G20" s="12">
        <v>77</v>
      </c>
      <c r="H20" s="13">
        <v>-0.17204301075268799</v>
      </c>
      <c r="I20" s="14" t="s">
        <v>32</v>
      </c>
    </row>
    <row r="21" spans="1:9" s="2" customFormat="1" ht="19.649999999999999" customHeight="1">
      <c r="A21" s="8" t="s">
        <v>23</v>
      </c>
      <c r="B21" s="9" t="s">
        <v>29</v>
      </c>
      <c r="C21" s="10" t="s">
        <v>39</v>
      </c>
      <c r="D21" s="11">
        <v>353</v>
      </c>
      <c r="E21" s="11">
        <v>423</v>
      </c>
      <c r="F21" s="11">
        <v>354</v>
      </c>
      <c r="G21" s="12">
        <v>262</v>
      </c>
      <c r="H21" s="13">
        <v>-0.25988700564971801</v>
      </c>
    </row>
    <row r="22" spans="1:9" s="2" customFormat="1" ht="19.649999999999999" customHeight="1">
      <c r="A22" s="8" t="s">
        <v>23</v>
      </c>
      <c r="B22" s="9" t="s">
        <v>36</v>
      </c>
      <c r="C22" s="10" t="s">
        <v>40</v>
      </c>
      <c r="D22" s="11">
        <v>191</v>
      </c>
      <c r="E22" s="11">
        <v>171</v>
      </c>
      <c r="F22" s="11">
        <v>143</v>
      </c>
      <c r="G22" s="12">
        <v>143</v>
      </c>
      <c r="H22" s="13">
        <v>0</v>
      </c>
    </row>
    <row r="23" spans="1:9" s="2" customFormat="1" ht="19.649999999999999" customHeight="1">
      <c r="A23" s="8" t="s">
        <v>23</v>
      </c>
      <c r="B23" s="9" t="s">
        <v>36</v>
      </c>
      <c r="C23" s="10" t="s">
        <v>41</v>
      </c>
      <c r="D23" s="11">
        <v>162</v>
      </c>
      <c r="E23" s="11">
        <v>172</v>
      </c>
      <c r="F23" s="11">
        <v>156</v>
      </c>
      <c r="G23" s="12">
        <v>134</v>
      </c>
      <c r="H23" s="13">
        <v>-0.141025641025641</v>
      </c>
    </row>
    <row r="24" spans="1:9" s="2" customFormat="1" ht="19.649999999999999" customHeight="1">
      <c r="A24" s="8" t="s">
        <v>23</v>
      </c>
      <c r="B24" s="9" t="s">
        <v>36</v>
      </c>
      <c r="C24" s="10" t="s">
        <v>42</v>
      </c>
      <c r="D24" s="11">
        <v>239</v>
      </c>
      <c r="E24" s="11">
        <v>244</v>
      </c>
      <c r="F24" s="11">
        <v>99</v>
      </c>
      <c r="G24" s="12">
        <v>105</v>
      </c>
      <c r="H24" s="13">
        <v>6.0606060606060601E-2</v>
      </c>
    </row>
    <row r="25" spans="1:9" s="2" customFormat="1" ht="19.649999999999999" customHeight="1">
      <c r="A25" s="8" t="s">
        <v>23</v>
      </c>
      <c r="B25" s="9" t="s">
        <v>36</v>
      </c>
      <c r="C25" s="10" t="s">
        <v>43</v>
      </c>
      <c r="D25" s="11">
        <v>107</v>
      </c>
      <c r="E25" s="11">
        <v>97</v>
      </c>
      <c r="F25" s="11">
        <v>33</v>
      </c>
      <c r="G25" s="12">
        <v>30</v>
      </c>
      <c r="H25" s="13">
        <v>-9.0909090909090898E-2</v>
      </c>
    </row>
    <row r="26" spans="1:9" s="2" customFormat="1" ht="19.649999999999999" customHeight="1">
      <c r="A26" s="8" t="s">
        <v>23</v>
      </c>
      <c r="B26" s="9" t="s">
        <v>36</v>
      </c>
      <c r="C26" s="10" t="s">
        <v>44</v>
      </c>
      <c r="D26" s="11">
        <v>101</v>
      </c>
      <c r="E26" s="11">
        <v>101</v>
      </c>
      <c r="F26" s="11">
        <v>89</v>
      </c>
      <c r="G26" s="12">
        <v>82</v>
      </c>
      <c r="H26" s="13">
        <v>-7.8651685393258397E-2</v>
      </c>
    </row>
    <row r="27" spans="1:9" s="2" customFormat="1" ht="19.649999999999999" customHeight="1">
      <c r="A27" s="15"/>
      <c r="B27" s="16"/>
      <c r="C27" s="17" t="s">
        <v>45</v>
      </c>
      <c r="D27" s="18">
        <f>SUM(D12:D26)</f>
        <v>3979</v>
      </c>
      <c r="E27" s="18">
        <f>SUM(E12:E26)</f>
        <v>2967</v>
      </c>
      <c r="F27" s="18">
        <f>SUM(F12:F26)</f>
        <v>2275</v>
      </c>
      <c r="G27" s="19">
        <f>SUM(G12:G26)</f>
        <v>2017</v>
      </c>
      <c r="H27" s="20">
        <f>(G27-F27)/F27</f>
        <v>-0.11340659340659341</v>
      </c>
    </row>
    <row r="28" spans="1:9" s="2" customFormat="1" ht="19.649999999999999" customHeight="1">
      <c r="A28" s="8" t="s">
        <v>46</v>
      </c>
      <c r="B28" s="9" t="s">
        <v>27</v>
      </c>
      <c r="C28" s="10" t="s">
        <v>47</v>
      </c>
      <c r="D28" s="11">
        <v>257</v>
      </c>
      <c r="E28" s="11">
        <v>311</v>
      </c>
      <c r="F28" s="11">
        <v>376</v>
      </c>
      <c r="G28" s="12">
        <v>320</v>
      </c>
      <c r="H28" s="13">
        <v>-0.14893617021276601</v>
      </c>
    </row>
    <row r="29" spans="1:9" s="2" customFormat="1" ht="19.649999999999999" customHeight="1">
      <c r="A29" s="8" t="s">
        <v>46</v>
      </c>
      <c r="B29" s="9" t="s">
        <v>27</v>
      </c>
      <c r="C29" s="10" t="s">
        <v>48</v>
      </c>
      <c r="D29" s="11">
        <v>210</v>
      </c>
      <c r="E29" s="11">
        <v>175</v>
      </c>
      <c r="F29" s="11">
        <v>172</v>
      </c>
      <c r="G29" s="12">
        <v>206</v>
      </c>
      <c r="H29" s="13">
        <v>0.19767441860465099</v>
      </c>
    </row>
    <row r="30" spans="1:9" s="2" customFormat="1" ht="19.649999999999999" customHeight="1">
      <c r="A30" s="8" t="s">
        <v>46</v>
      </c>
      <c r="B30" s="9" t="s">
        <v>29</v>
      </c>
      <c r="C30" s="10" t="s">
        <v>49</v>
      </c>
      <c r="D30" s="11">
        <v>74</v>
      </c>
      <c r="E30" s="11">
        <v>82</v>
      </c>
      <c r="F30" s="11">
        <v>106</v>
      </c>
      <c r="G30" s="12">
        <v>143</v>
      </c>
      <c r="H30" s="13">
        <v>0.34905660377358499</v>
      </c>
    </row>
    <row r="31" spans="1:9" s="2" customFormat="1" ht="19.649999999999999" customHeight="1">
      <c r="A31" s="8" t="s">
        <v>46</v>
      </c>
      <c r="B31" s="9" t="s">
        <v>36</v>
      </c>
      <c r="C31" s="10" t="s">
        <v>50</v>
      </c>
      <c r="D31" s="11">
        <v>46</v>
      </c>
      <c r="E31" s="11">
        <v>47</v>
      </c>
      <c r="F31" s="11">
        <v>57</v>
      </c>
      <c r="G31" s="12">
        <v>57</v>
      </c>
      <c r="H31" s="13">
        <v>0</v>
      </c>
    </row>
    <row r="32" spans="1:9" s="2" customFormat="1" ht="19.649999999999999" customHeight="1">
      <c r="A32" s="8" t="s">
        <v>46</v>
      </c>
      <c r="B32" s="9" t="s">
        <v>29</v>
      </c>
      <c r="C32" s="10" t="s">
        <v>51</v>
      </c>
      <c r="D32" s="11">
        <v>42</v>
      </c>
      <c r="E32" s="11">
        <v>41</v>
      </c>
      <c r="F32" s="11">
        <v>53</v>
      </c>
      <c r="G32" s="12">
        <v>120</v>
      </c>
      <c r="H32" s="13">
        <v>1.2641509433962299</v>
      </c>
    </row>
    <row r="33" spans="1:9" s="2" customFormat="1" ht="19.649999999999999" customHeight="1">
      <c r="A33" s="8" t="s">
        <v>46</v>
      </c>
      <c r="B33" s="9" t="s">
        <v>27</v>
      </c>
      <c r="C33" s="10" t="s">
        <v>52</v>
      </c>
      <c r="D33" s="11">
        <v>123</v>
      </c>
      <c r="E33" s="11">
        <v>105</v>
      </c>
      <c r="F33" s="11">
        <v>72</v>
      </c>
      <c r="G33" s="12">
        <v>112</v>
      </c>
      <c r="H33" s="13">
        <v>0.55555555555555602</v>
      </c>
      <c r="I33" s="14" t="s">
        <v>157</v>
      </c>
    </row>
    <row r="34" spans="1:9" s="2" customFormat="1" ht="19.649999999999999" customHeight="1">
      <c r="A34" s="8" t="s">
        <v>46</v>
      </c>
      <c r="B34" s="9" t="s">
        <v>36</v>
      </c>
      <c r="C34" s="10" t="s">
        <v>53</v>
      </c>
      <c r="D34" s="11">
        <v>189</v>
      </c>
      <c r="E34" s="11">
        <v>169</v>
      </c>
      <c r="F34" s="11">
        <v>40</v>
      </c>
      <c r="G34" s="12">
        <v>41</v>
      </c>
      <c r="H34" s="13">
        <v>2.5000000000000001E-2</v>
      </c>
    </row>
    <row r="35" spans="1:9" s="2" customFormat="1" ht="19.649999999999999" customHeight="1">
      <c r="A35" s="8" t="s">
        <v>46</v>
      </c>
      <c r="B35" s="9" t="s">
        <v>27</v>
      </c>
      <c r="C35" s="10" t="s">
        <v>54</v>
      </c>
      <c r="D35" s="11">
        <v>106</v>
      </c>
      <c r="E35" s="11">
        <v>106</v>
      </c>
      <c r="F35" s="11">
        <v>48</v>
      </c>
      <c r="G35" s="12">
        <v>43</v>
      </c>
      <c r="H35" s="13">
        <v>-0.104166666666667</v>
      </c>
    </row>
    <row r="36" spans="1:9" s="2" customFormat="1" ht="19.649999999999999" customHeight="1">
      <c r="A36" s="8" t="s">
        <v>46</v>
      </c>
      <c r="B36" s="9" t="s">
        <v>27</v>
      </c>
      <c r="C36" s="10" t="s">
        <v>55</v>
      </c>
      <c r="D36" s="11">
        <v>403</v>
      </c>
      <c r="E36" s="11">
        <v>434</v>
      </c>
      <c r="F36" s="11">
        <v>431</v>
      </c>
      <c r="G36" s="12">
        <v>443</v>
      </c>
      <c r="H36" s="13">
        <v>2.7842227378190299E-2</v>
      </c>
    </row>
    <row r="37" spans="1:9" s="2" customFormat="1" ht="19.649999999999999" customHeight="1">
      <c r="A37" s="8" t="s">
        <v>46</v>
      </c>
      <c r="B37" s="9" t="s">
        <v>27</v>
      </c>
      <c r="C37" s="10" t="s">
        <v>56</v>
      </c>
      <c r="D37" s="11">
        <v>21</v>
      </c>
      <c r="E37" s="11">
        <v>52</v>
      </c>
      <c r="F37" s="11">
        <v>47</v>
      </c>
      <c r="G37" s="12">
        <v>82</v>
      </c>
      <c r="H37" s="13">
        <v>0.74468085106382997</v>
      </c>
      <c r="I37" s="14" t="s">
        <v>157</v>
      </c>
    </row>
    <row r="38" spans="1:9" s="2" customFormat="1" ht="19.649999999999999" customHeight="1">
      <c r="A38" s="8" t="s">
        <v>46</v>
      </c>
      <c r="B38" s="21" t="s">
        <v>36</v>
      </c>
      <c r="C38" s="10" t="s">
        <v>57</v>
      </c>
      <c r="D38" s="11">
        <v>77</v>
      </c>
      <c r="E38" s="11">
        <v>52</v>
      </c>
      <c r="F38" s="11">
        <v>81</v>
      </c>
      <c r="G38" s="12">
        <v>99</v>
      </c>
      <c r="H38" s="13">
        <v>0.22222222222222199</v>
      </c>
    </row>
    <row r="39" spans="1:9" s="2" customFormat="1" ht="19.649999999999999" customHeight="1">
      <c r="A39" s="8" t="s">
        <v>46</v>
      </c>
      <c r="B39" s="9" t="s">
        <v>24</v>
      </c>
      <c r="C39" s="10" t="s">
        <v>58</v>
      </c>
      <c r="D39" s="11">
        <v>75</v>
      </c>
      <c r="E39" s="11">
        <v>93</v>
      </c>
      <c r="F39" s="11">
        <v>103</v>
      </c>
      <c r="G39" s="12">
        <v>68</v>
      </c>
      <c r="H39" s="13">
        <v>-0.33980582524271802</v>
      </c>
    </row>
    <row r="40" spans="1:9" s="2" customFormat="1" ht="19.649999999999999" customHeight="1">
      <c r="A40" s="8" t="s">
        <v>46</v>
      </c>
      <c r="B40" s="9" t="s">
        <v>24</v>
      </c>
      <c r="C40" s="10" t="s">
        <v>59</v>
      </c>
      <c r="D40" s="11">
        <v>37</v>
      </c>
      <c r="E40" s="11">
        <v>44</v>
      </c>
      <c r="F40" s="11">
        <v>53</v>
      </c>
      <c r="G40" s="12">
        <v>41</v>
      </c>
      <c r="H40" s="13">
        <v>-0.22641509433962301</v>
      </c>
    </row>
    <row r="41" spans="1:9" s="2" customFormat="1" ht="19.649999999999999" customHeight="1">
      <c r="A41" s="8" t="s">
        <v>46</v>
      </c>
      <c r="B41" s="9" t="s">
        <v>24</v>
      </c>
      <c r="C41" s="10" t="s">
        <v>60</v>
      </c>
      <c r="D41" s="11">
        <v>215</v>
      </c>
      <c r="E41" s="11">
        <v>251</v>
      </c>
      <c r="F41" s="11">
        <v>220</v>
      </c>
      <c r="G41" s="12">
        <v>203</v>
      </c>
      <c r="H41" s="13">
        <v>-7.7272727272727298E-2</v>
      </c>
    </row>
    <row r="42" spans="1:9" s="2" customFormat="1" ht="19.649999999999999" customHeight="1">
      <c r="A42" s="8" t="s">
        <v>46</v>
      </c>
      <c r="B42" s="9" t="s">
        <v>29</v>
      </c>
      <c r="C42" s="10" t="s">
        <v>61</v>
      </c>
      <c r="D42" s="11">
        <v>54</v>
      </c>
      <c r="E42" s="11">
        <v>80</v>
      </c>
      <c r="F42" s="11">
        <v>70</v>
      </c>
      <c r="G42" s="12">
        <v>95</v>
      </c>
      <c r="H42" s="13">
        <v>0.35714285714285698</v>
      </c>
      <c r="I42" s="14" t="s">
        <v>157</v>
      </c>
    </row>
    <row r="43" spans="1:9" s="2" customFormat="1" ht="19.649999999999999" customHeight="1">
      <c r="A43" s="8" t="s">
        <v>46</v>
      </c>
      <c r="B43" s="9" t="s">
        <v>29</v>
      </c>
      <c r="C43" s="10" t="s">
        <v>62</v>
      </c>
      <c r="D43" s="11">
        <v>231</v>
      </c>
      <c r="E43" s="11">
        <v>251</v>
      </c>
      <c r="F43" s="11">
        <v>266</v>
      </c>
      <c r="G43" s="12">
        <v>272</v>
      </c>
      <c r="H43" s="13">
        <v>2.2556390977443601E-2</v>
      </c>
    </row>
    <row r="44" spans="1:9" s="2" customFormat="1" ht="19.649999999999999" customHeight="1">
      <c r="A44" s="8" t="s">
        <v>46</v>
      </c>
      <c r="B44" s="9" t="s">
        <v>24</v>
      </c>
      <c r="C44" s="10" t="s">
        <v>63</v>
      </c>
      <c r="D44" s="11">
        <v>39</v>
      </c>
      <c r="E44" s="11">
        <v>49</v>
      </c>
      <c r="F44" s="11">
        <v>43</v>
      </c>
      <c r="G44" s="12">
        <v>44</v>
      </c>
      <c r="H44" s="13">
        <v>2.32558139534884E-2</v>
      </c>
    </row>
    <row r="45" spans="1:9" s="2" customFormat="1" ht="19.649999999999999" customHeight="1">
      <c r="A45" s="8" t="s">
        <v>46</v>
      </c>
      <c r="B45" s="9" t="s">
        <v>27</v>
      </c>
      <c r="C45" s="10" t="s">
        <v>64</v>
      </c>
      <c r="D45" s="11">
        <v>58</v>
      </c>
      <c r="E45" s="11">
        <v>96</v>
      </c>
      <c r="F45" s="11">
        <v>84</v>
      </c>
      <c r="G45" s="12">
        <v>85</v>
      </c>
      <c r="H45" s="13">
        <v>1.1904761904761901E-2</v>
      </c>
    </row>
    <row r="46" spans="1:9" s="2" customFormat="1" ht="19.649999999999999" customHeight="1">
      <c r="A46" s="8" t="s">
        <v>46</v>
      </c>
      <c r="B46" s="9" t="s">
        <v>29</v>
      </c>
      <c r="C46" s="10" t="s">
        <v>65</v>
      </c>
      <c r="D46" s="11">
        <v>166</v>
      </c>
      <c r="E46" s="11">
        <v>198</v>
      </c>
      <c r="F46" s="11">
        <v>138</v>
      </c>
      <c r="G46" s="12">
        <v>212</v>
      </c>
      <c r="H46" s="13">
        <v>0.53623188405797095</v>
      </c>
    </row>
    <row r="47" spans="1:9" s="2" customFormat="1" ht="19.649999999999999" customHeight="1">
      <c r="A47" s="8" t="s">
        <v>46</v>
      </c>
      <c r="B47" s="9" t="s">
        <v>36</v>
      </c>
      <c r="C47" s="10" t="s">
        <v>66</v>
      </c>
      <c r="D47" s="11">
        <v>34</v>
      </c>
      <c r="E47" s="11">
        <v>26</v>
      </c>
      <c r="F47" s="11">
        <v>27</v>
      </c>
      <c r="G47" s="12">
        <v>46</v>
      </c>
      <c r="H47" s="13">
        <v>0.70370370370370405</v>
      </c>
    </row>
    <row r="48" spans="1:9" s="2" customFormat="1" ht="19.649999999999999" customHeight="1">
      <c r="A48" s="8" t="s">
        <v>46</v>
      </c>
      <c r="B48" s="9" t="s">
        <v>29</v>
      </c>
      <c r="C48" s="10" t="s">
        <v>67</v>
      </c>
      <c r="D48" s="11">
        <v>84</v>
      </c>
      <c r="E48" s="11">
        <v>107</v>
      </c>
      <c r="F48" s="11">
        <v>87</v>
      </c>
      <c r="G48" s="12">
        <v>127</v>
      </c>
      <c r="H48" s="13">
        <v>0.45977011494252901</v>
      </c>
    </row>
    <row r="49" spans="1:8" s="2" customFormat="1" ht="19.649999999999999" customHeight="1">
      <c r="A49" s="8" t="s">
        <v>46</v>
      </c>
      <c r="B49" s="9" t="s">
        <v>36</v>
      </c>
      <c r="C49" s="10" t="s">
        <v>68</v>
      </c>
      <c r="D49" s="11">
        <v>184</v>
      </c>
      <c r="E49" s="11">
        <v>197</v>
      </c>
      <c r="F49" s="11">
        <v>86</v>
      </c>
      <c r="G49" s="12">
        <v>71</v>
      </c>
      <c r="H49" s="13">
        <v>-0.17441860465116299</v>
      </c>
    </row>
    <row r="50" spans="1:8" s="2" customFormat="1" ht="19.649999999999999" customHeight="1">
      <c r="A50" s="8" t="s">
        <v>46</v>
      </c>
      <c r="B50" s="9" t="s">
        <v>36</v>
      </c>
      <c r="C50" s="10" t="s">
        <v>69</v>
      </c>
      <c r="D50" s="11">
        <v>64</v>
      </c>
      <c r="E50" s="11">
        <v>58</v>
      </c>
      <c r="F50" s="11">
        <v>35</v>
      </c>
      <c r="G50" s="12">
        <v>60</v>
      </c>
      <c r="H50" s="13">
        <v>0.71428571428571397</v>
      </c>
    </row>
    <row r="51" spans="1:8" s="2" customFormat="1" ht="19.649999999999999" customHeight="1">
      <c r="A51" s="15"/>
      <c r="B51" s="16"/>
      <c r="C51" s="17" t="s">
        <v>70</v>
      </c>
      <c r="D51" s="18">
        <f>SUM(D28:D50)</f>
        <v>2789</v>
      </c>
      <c r="E51" s="18">
        <f>SUM(E28:E50)</f>
        <v>3024</v>
      </c>
      <c r="F51" s="18">
        <f>SUM(F28:F50)</f>
        <v>2695</v>
      </c>
      <c r="G51" s="19">
        <f>SUM(G28:G50)</f>
        <v>2990</v>
      </c>
      <c r="H51" s="20">
        <f>(G51-F51)/F51</f>
        <v>0.10946196660482375</v>
      </c>
    </row>
    <row r="52" spans="1:8" s="2" customFormat="1" ht="19.649999999999999" customHeight="1">
      <c r="A52" s="8" t="s">
        <v>71</v>
      </c>
      <c r="B52" s="9" t="s">
        <v>27</v>
      </c>
      <c r="C52" s="10" t="s">
        <v>72</v>
      </c>
      <c r="D52" s="11">
        <v>32</v>
      </c>
      <c r="E52" s="11">
        <v>32</v>
      </c>
      <c r="F52" s="11">
        <v>18</v>
      </c>
      <c r="G52" s="12">
        <v>19</v>
      </c>
      <c r="H52" s="13">
        <v>5.5555555555555601E-2</v>
      </c>
    </row>
    <row r="53" spans="1:8" s="2" customFormat="1" ht="19.649999999999999" customHeight="1">
      <c r="A53" s="8" t="s">
        <v>71</v>
      </c>
      <c r="B53" s="9" t="s">
        <v>27</v>
      </c>
      <c r="C53" s="10" t="s">
        <v>73</v>
      </c>
      <c r="D53" s="11">
        <v>9</v>
      </c>
      <c r="E53" s="11">
        <v>27</v>
      </c>
      <c r="F53" s="11">
        <v>24</v>
      </c>
      <c r="G53" s="12">
        <v>15</v>
      </c>
      <c r="H53" s="13">
        <v>-0.375</v>
      </c>
    </row>
    <row r="54" spans="1:8" s="2" customFormat="1" ht="19.649999999999999" customHeight="1">
      <c r="A54" s="8" t="s">
        <v>71</v>
      </c>
      <c r="B54" s="9" t="s">
        <v>36</v>
      </c>
      <c r="C54" s="10" t="s">
        <v>74</v>
      </c>
      <c r="D54" s="11">
        <v>10</v>
      </c>
      <c r="E54" s="11">
        <v>22</v>
      </c>
      <c r="F54" s="11">
        <v>11</v>
      </c>
      <c r="G54" s="12">
        <v>6</v>
      </c>
      <c r="H54" s="13">
        <v>-0.45454545454545497</v>
      </c>
    </row>
    <row r="55" spans="1:8" s="2" customFormat="1" ht="19.649999999999999" customHeight="1">
      <c r="A55" s="8" t="s">
        <v>71</v>
      </c>
      <c r="B55" s="9" t="s">
        <v>27</v>
      </c>
      <c r="C55" s="10" t="s">
        <v>75</v>
      </c>
      <c r="D55" s="11">
        <v>20</v>
      </c>
      <c r="E55" s="11">
        <v>30</v>
      </c>
      <c r="F55" s="11">
        <v>19</v>
      </c>
      <c r="G55" s="12">
        <v>21</v>
      </c>
      <c r="H55" s="13">
        <v>0.105263157894737</v>
      </c>
    </row>
    <row r="56" spans="1:8" s="2" customFormat="1" ht="19.649999999999999" customHeight="1">
      <c r="A56" s="8" t="s">
        <v>71</v>
      </c>
      <c r="B56" s="9" t="s">
        <v>27</v>
      </c>
      <c r="C56" s="10" t="s">
        <v>76</v>
      </c>
      <c r="D56" s="11">
        <v>15</v>
      </c>
      <c r="E56" s="11">
        <v>48</v>
      </c>
      <c r="F56" s="11">
        <v>25</v>
      </c>
      <c r="G56" s="12">
        <v>29</v>
      </c>
      <c r="H56" s="13">
        <v>0.16</v>
      </c>
    </row>
    <row r="57" spans="1:8" s="2" customFormat="1" ht="19.649999999999999" customHeight="1">
      <c r="A57" s="8" t="s">
        <v>71</v>
      </c>
      <c r="B57" s="9" t="s">
        <v>24</v>
      </c>
      <c r="C57" s="10" t="s">
        <v>77</v>
      </c>
      <c r="D57" s="11">
        <v>4</v>
      </c>
      <c r="E57" s="11">
        <v>13</v>
      </c>
      <c r="F57" s="11"/>
      <c r="G57" s="12">
        <v>3</v>
      </c>
      <c r="H57" s="13"/>
    </row>
    <row r="58" spans="1:8" s="2" customFormat="1" ht="19.649999999999999" customHeight="1">
      <c r="A58" s="8" t="s">
        <v>71</v>
      </c>
      <c r="B58" s="9" t="s">
        <v>24</v>
      </c>
      <c r="C58" s="10" t="s">
        <v>78</v>
      </c>
      <c r="D58" s="11">
        <v>36</v>
      </c>
      <c r="E58" s="11">
        <v>44</v>
      </c>
      <c r="F58" s="11">
        <v>31</v>
      </c>
      <c r="G58" s="12">
        <v>31</v>
      </c>
      <c r="H58" s="13">
        <v>0</v>
      </c>
    </row>
    <row r="59" spans="1:8" s="2" customFormat="1" ht="19.649999999999999" customHeight="1">
      <c r="A59" s="8" t="s">
        <v>71</v>
      </c>
      <c r="B59" s="9" t="s">
        <v>29</v>
      </c>
      <c r="C59" s="10" t="s">
        <v>79</v>
      </c>
      <c r="D59" s="11">
        <v>121</v>
      </c>
      <c r="E59" s="11">
        <v>124</v>
      </c>
      <c r="F59" s="11">
        <v>137</v>
      </c>
      <c r="G59" s="12">
        <v>163</v>
      </c>
      <c r="H59" s="13">
        <v>0.18978102189780999</v>
      </c>
    </row>
    <row r="60" spans="1:8" s="2" customFormat="1" ht="19.649999999999999" customHeight="1">
      <c r="A60" s="8" t="s">
        <v>71</v>
      </c>
      <c r="B60" s="9" t="s">
        <v>27</v>
      </c>
      <c r="C60" s="10" t="s">
        <v>80</v>
      </c>
      <c r="D60" s="11">
        <v>25</v>
      </c>
      <c r="E60" s="11">
        <v>31</v>
      </c>
      <c r="F60" s="11">
        <v>21</v>
      </c>
      <c r="G60" s="12">
        <v>37</v>
      </c>
      <c r="H60" s="13">
        <v>0.76190476190476197</v>
      </c>
    </row>
    <row r="61" spans="1:8" s="2" customFormat="1" ht="19.649999999999999" customHeight="1">
      <c r="A61" s="8" t="s">
        <v>71</v>
      </c>
      <c r="B61" s="9" t="s">
        <v>36</v>
      </c>
      <c r="C61" s="10" t="s">
        <v>81</v>
      </c>
      <c r="D61" s="11">
        <v>4</v>
      </c>
      <c r="E61" s="11">
        <v>3</v>
      </c>
      <c r="F61" s="11">
        <v>1</v>
      </c>
      <c r="G61" s="12">
        <v>1</v>
      </c>
      <c r="H61" s="13">
        <v>0</v>
      </c>
    </row>
    <row r="62" spans="1:8" s="2" customFormat="1" ht="19.649999999999999" customHeight="1">
      <c r="A62" s="8" t="s">
        <v>71</v>
      </c>
      <c r="B62" s="9" t="s">
        <v>36</v>
      </c>
      <c r="C62" s="10" t="s">
        <v>82</v>
      </c>
      <c r="D62" s="11">
        <v>15</v>
      </c>
      <c r="E62" s="11">
        <v>18</v>
      </c>
      <c r="F62" s="11">
        <v>11</v>
      </c>
      <c r="G62" s="12">
        <v>13</v>
      </c>
      <c r="H62" s="13">
        <v>0.18181818181818199</v>
      </c>
    </row>
    <row r="63" spans="1:8" s="2" customFormat="1" ht="19.649999999999999" customHeight="1">
      <c r="A63" s="15"/>
      <c r="B63" s="16"/>
      <c r="C63" s="17" t="s">
        <v>83</v>
      </c>
      <c r="D63" s="22">
        <f>SUM(D52:D62)</f>
        <v>291</v>
      </c>
      <c r="E63" s="22">
        <f>SUM(E52:E62)</f>
        <v>392</v>
      </c>
      <c r="F63" s="22">
        <f>SUM(F52:F62)</f>
        <v>298</v>
      </c>
      <c r="G63" s="22">
        <f>SUM(G52:G62)</f>
        <v>338</v>
      </c>
      <c r="H63" s="23">
        <f>(G63-F63)/F63</f>
        <v>0.13422818791946309</v>
      </c>
    </row>
    <row r="64" spans="1:8" s="2" customFormat="1" ht="19.649999999999999" customHeight="1">
      <c r="A64" s="10" t="s">
        <v>84</v>
      </c>
      <c r="B64" s="24"/>
      <c r="C64" s="24"/>
      <c r="D64" s="25">
        <f>SUM(D63,D51,D27)</f>
        <v>7059</v>
      </c>
      <c r="E64" s="25">
        <f>SUM(E63,E51,E27)</f>
        <v>6383</v>
      </c>
      <c r="F64" s="25">
        <f>SUM(F63,F51,F27)</f>
        <v>5268</v>
      </c>
      <c r="G64" s="26">
        <f>SUM(G63,G51,G27)</f>
        <v>5345</v>
      </c>
      <c r="H64" s="27">
        <f>(G64-F64)/F64</f>
        <v>1.4616552771450266E-2</v>
      </c>
    </row>
  </sheetData>
  <autoFilter ref="A11:H64" xr:uid="{5B27A3EE-8F7B-492A-9FA0-2D11904435D0}"/>
  <mergeCells count="1">
    <mergeCell ref="A1:H1"/>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6689-899A-44D7-B6D2-D942A773687C}">
  <sheetPr>
    <tabColor theme="7" tint="0.79998168889431442"/>
  </sheetPr>
  <dimension ref="A1:N210"/>
  <sheetViews>
    <sheetView workbookViewId="0">
      <pane xSplit="3" ySplit="12" topLeftCell="D13" activePane="bottomRight" state="frozen"/>
      <selection activeCell="M53" sqref="M53"/>
      <selection pane="topRight" activeCell="M53" sqref="M53"/>
      <selection pane="bottomLeft" activeCell="M53" sqref="M53"/>
      <selection pane="bottomRight" activeCell="D13" sqref="D13"/>
    </sheetView>
  </sheetViews>
  <sheetFormatPr defaultRowHeight="13.2"/>
  <cols>
    <col min="1" max="1" width="18.109375" customWidth="1"/>
    <col min="2" max="2" width="42.109375" customWidth="1"/>
    <col min="3" max="3" width="26.21875" customWidth="1"/>
    <col min="4" max="12" width="11.5546875" customWidth="1"/>
    <col min="13" max="13" width="21.88671875" customWidth="1"/>
  </cols>
  <sheetData>
    <row r="1" spans="1:14" s="2" customFormat="1" ht="34.65" customHeight="1">
      <c r="A1" s="1" t="s">
        <v>0</v>
      </c>
      <c r="B1" s="1"/>
      <c r="C1" s="1"/>
      <c r="D1" s="1"/>
      <c r="E1" s="1"/>
      <c r="F1" s="1"/>
      <c r="G1" s="1"/>
      <c r="H1" s="1"/>
      <c r="I1" s="1"/>
      <c r="J1" s="1"/>
      <c r="K1" s="1"/>
      <c r="L1" s="1"/>
    </row>
    <row r="2" spans="1:14" s="2" customFormat="1" ht="12" customHeight="1">
      <c r="A2" s="3" t="s">
        <v>1</v>
      </c>
      <c r="B2" s="4" t="s">
        <v>2</v>
      </c>
      <c r="M2" s="28" t="s">
        <v>85</v>
      </c>
      <c r="N2" s="29"/>
    </row>
    <row r="3" spans="1:14" s="2" customFormat="1" ht="12" customHeight="1">
      <c r="A3" s="3" t="s">
        <v>3</v>
      </c>
      <c r="B3" s="4">
        <v>45875</v>
      </c>
      <c r="M3" s="30" t="s">
        <v>86</v>
      </c>
      <c r="N3" s="31" t="s">
        <v>87</v>
      </c>
    </row>
    <row r="4" spans="1:14" s="2" customFormat="1" ht="12" customHeight="1">
      <c r="A4" s="3" t="s">
        <v>4</v>
      </c>
      <c r="B4" s="5" t="s">
        <v>5</v>
      </c>
      <c r="M4" s="30" t="s">
        <v>88</v>
      </c>
      <c r="N4" s="5" t="s">
        <v>89</v>
      </c>
    </row>
    <row r="5" spans="1:14" s="2" customFormat="1" ht="12" customHeight="1">
      <c r="A5" s="3"/>
      <c r="B5" s="5" t="s">
        <v>6</v>
      </c>
      <c r="M5" s="30" t="s">
        <v>90</v>
      </c>
      <c r="N5" s="5" t="s">
        <v>91</v>
      </c>
    </row>
    <row r="6" spans="1:14" s="2" customFormat="1" ht="12" customHeight="1">
      <c r="A6" s="3" t="s">
        <v>7</v>
      </c>
      <c r="B6" s="5" t="s">
        <v>8</v>
      </c>
      <c r="M6" s="30" t="s">
        <v>92</v>
      </c>
      <c r="N6" s="5" t="s">
        <v>93</v>
      </c>
    </row>
    <row r="7" spans="1:14" s="2" customFormat="1" ht="12" customHeight="1">
      <c r="A7" s="3" t="s">
        <v>9</v>
      </c>
      <c r="B7" s="5" t="s">
        <v>10</v>
      </c>
      <c r="M7" s="30" t="s">
        <v>94</v>
      </c>
      <c r="N7" s="5" t="s">
        <v>95</v>
      </c>
    </row>
    <row r="8" spans="1:14" s="2" customFormat="1" ht="12" customHeight="1">
      <c r="A8" s="3" t="s">
        <v>11</v>
      </c>
      <c r="B8" s="5" t="s">
        <v>12</v>
      </c>
      <c r="M8" s="30" t="s">
        <v>96</v>
      </c>
      <c r="N8" s="5" t="s">
        <v>97</v>
      </c>
    </row>
    <row r="9" spans="1:14" s="2" customFormat="1" ht="12" customHeight="1">
      <c r="A9" s="3" t="s">
        <v>13</v>
      </c>
      <c r="B9" s="5" t="s">
        <v>14</v>
      </c>
      <c r="M9" s="30" t="s">
        <v>98</v>
      </c>
      <c r="N9" s="5" t="s">
        <v>99</v>
      </c>
    </row>
    <row r="10" spans="1:14" s="2" customFormat="1" ht="12" customHeight="1">
      <c r="B10" s="32"/>
      <c r="M10" s="33" t="s">
        <v>100</v>
      </c>
      <c r="N10" s="34" t="s">
        <v>101</v>
      </c>
    </row>
    <row r="11" spans="1:14" s="2" customFormat="1" ht="15" customHeight="1">
      <c r="B11" s="35" t="s">
        <v>102</v>
      </c>
    </row>
    <row r="12" spans="1:14" s="32" customFormat="1" ht="35.4" customHeight="1">
      <c r="A12" s="36" t="s">
        <v>15</v>
      </c>
      <c r="B12" s="36" t="s">
        <v>17</v>
      </c>
      <c r="C12" s="36" t="s">
        <v>103</v>
      </c>
      <c r="D12" s="37" t="s">
        <v>86</v>
      </c>
      <c r="E12" s="37" t="s">
        <v>88</v>
      </c>
      <c r="F12" s="37" t="s">
        <v>90</v>
      </c>
      <c r="G12" s="37" t="s">
        <v>92</v>
      </c>
      <c r="H12" s="37" t="s">
        <v>94</v>
      </c>
      <c r="I12" s="37" t="s">
        <v>100</v>
      </c>
      <c r="J12" s="37" t="s">
        <v>96</v>
      </c>
      <c r="K12" s="37" t="s">
        <v>98</v>
      </c>
      <c r="L12" s="38" t="s">
        <v>104</v>
      </c>
    </row>
    <row r="13" spans="1:14" s="2" customFormat="1" ht="19.2" customHeight="1">
      <c r="A13" s="39" t="s">
        <v>23</v>
      </c>
      <c r="B13" s="40" t="s">
        <v>105</v>
      </c>
      <c r="C13" s="40" t="s">
        <v>106</v>
      </c>
      <c r="D13" s="41">
        <v>20</v>
      </c>
      <c r="E13" s="41">
        <v>26</v>
      </c>
      <c r="F13" s="41">
        <v>4</v>
      </c>
      <c r="G13" s="41"/>
      <c r="H13" s="41"/>
      <c r="I13" s="41"/>
      <c r="J13" s="41"/>
      <c r="K13" s="41">
        <v>47</v>
      </c>
      <c r="L13" s="11">
        <v>97</v>
      </c>
    </row>
    <row r="14" spans="1:14" s="2" customFormat="1" ht="18.600000000000001" customHeight="1">
      <c r="A14" s="39" t="s">
        <v>23</v>
      </c>
      <c r="B14" s="40" t="s">
        <v>105</v>
      </c>
      <c r="C14" s="40" t="s">
        <v>107</v>
      </c>
      <c r="D14" s="41"/>
      <c r="E14" s="41"/>
      <c r="F14" s="41"/>
      <c r="G14" s="41"/>
      <c r="H14" s="41"/>
      <c r="I14" s="41"/>
      <c r="J14" s="41"/>
      <c r="K14" s="41"/>
      <c r="L14" s="11"/>
    </row>
    <row r="15" spans="1:14" s="2" customFormat="1" ht="19.2" customHeight="1">
      <c r="A15" s="39" t="s">
        <v>23</v>
      </c>
      <c r="B15" s="40" t="s">
        <v>105</v>
      </c>
      <c r="C15" s="40" t="s">
        <v>108</v>
      </c>
      <c r="D15" s="41">
        <v>2</v>
      </c>
      <c r="E15" s="41"/>
      <c r="F15" s="41">
        <v>1</v>
      </c>
      <c r="G15" s="41"/>
      <c r="H15" s="41"/>
      <c r="I15" s="41"/>
      <c r="J15" s="41"/>
      <c r="K15" s="41"/>
      <c r="L15" s="11">
        <v>3</v>
      </c>
    </row>
    <row r="16" spans="1:14" s="2" customFormat="1" ht="19.2" customHeight="1">
      <c r="A16" s="42" t="s">
        <v>23</v>
      </c>
      <c r="B16" s="10" t="s">
        <v>105</v>
      </c>
      <c r="C16" s="43" t="s">
        <v>104</v>
      </c>
      <c r="D16" s="44">
        <v>22</v>
      </c>
      <c r="E16" s="44">
        <v>26</v>
      </c>
      <c r="F16" s="44">
        <v>5</v>
      </c>
      <c r="G16" s="44"/>
      <c r="H16" s="44"/>
      <c r="I16" s="44"/>
      <c r="J16" s="44"/>
      <c r="K16" s="44">
        <v>47</v>
      </c>
      <c r="L16" s="44">
        <v>100</v>
      </c>
    </row>
    <row r="17" spans="1:12" s="2" customFormat="1" ht="19.2" customHeight="1">
      <c r="A17" s="39" t="s">
        <v>23</v>
      </c>
      <c r="B17" s="40" t="s">
        <v>109</v>
      </c>
      <c r="C17" s="40" t="s">
        <v>106</v>
      </c>
      <c r="D17" s="41">
        <v>10</v>
      </c>
      <c r="E17" s="41">
        <v>15</v>
      </c>
      <c r="F17" s="41">
        <v>2</v>
      </c>
      <c r="G17" s="41"/>
      <c r="H17" s="41"/>
      <c r="I17" s="41"/>
      <c r="J17" s="41"/>
      <c r="K17" s="41">
        <v>13</v>
      </c>
      <c r="L17" s="11">
        <v>40</v>
      </c>
    </row>
    <row r="18" spans="1:12" s="2" customFormat="1" ht="19.2" customHeight="1">
      <c r="A18" s="39" t="s">
        <v>23</v>
      </c>
      <c r="B18" s="40" t="s">
        <v>109</v>
      </c>
      <c r="C18" s="40" t="s">
        <v>107</v>
      </c>
      <c r="D18" s="41">
        <v>1</v>
      </c>
      <c r="E18" s="41"/>
      <c r="F18" s="41">
        <v>1</v>
      </c>
      <c r="G18" s="41"/>
      <c r="H18" s="41"/>
      <c r="I18" s="41"/>
      <c r="J18" s="41"/>
      <c r="K18" s="41"/>
      <c r="L18" s="11">
        <v>2</v>
      </c>
    </row>
    <row r="19" spans="1:12" s="2" customFormat="1" ht="19.2" customHeight="1">
      <c r="A19" s="39" t="s">
        <v>23</v>
      </c>
      <c r="B19" s="40" t="s">
        <v>109</v>
      </c>
      <c r="C19" s="40" t="s">
        <v>108</v>
      </c>
      <c r="D19" s="41"/>
      <c r="E19" s="41">
        <v>1</v>
      </c>
      <c r="F19" s="41"/>
      <c r="G19" s="41"/>
      <c r="H19" s="41"/>
      <c r="I19" s="41"/>
      <c r="J19" s="41"/>
      <c r="K19" s="41"/>
      <c r="L19" s="11">
        <v>1</v>
      </c>
    </row>
    <row r="20" spans="1:12" s="2" customFormat="1" ht="19.2" customHeight="1">
      <c r="A20" s="42" t="s">
        <v>23</v>
      </c>
      <c r="B20" s="10" t="s">
        <v>109</v>
      </c>
      <c r="C20" s="43" t="s">
        <v>104</v>
      </c>
      <c r="D20" s="44">
        <v>11</v>
      </c>
      <c r="E20" s="44">
        <v>16</v>
      </c>
      <c r="F20" s="44">
        <v>3</v>
      </c>
      <c r="G20" s="44"/>
      <c r="H20" s="44"/>
      <c r="I20" s="44"/>
      <c r="J20" s="44"/>
      <c r="K20" s="44">
        <v>13</v>
      </c>
      <c r="L20" s="44">
        <v>43</v>
      </c>
    </row>
    <row r="21" spans="1:12" s="2" customFormat="1" ht="19.2" customHeight="1">
      <c r="A21" s="39" t="s">
        <v>23</v>
      </c>
      <c r="B21" s="40" t="s">
        <v>110</v>
      </c>
      <c r="C21" s="40" t="s">
        <v>106</v>
      </c>
      <c r="D21" s="41">
        <v>6</v>
      </c>
      <c r="E21" s="41">
        <v>34</v>
      </c>
      <c r="F21" s="41">
        <v>16</v>
      </c>
      <c r="G21" s="41">
        <v>12</v>
      </c>
      <c r="H21" s="41"/>
      <c r="I21" s="41"/>
      <c r="J21" s="41"/>
      <c r="K21" s="41">
        <v>56</v>
      </c>
      <c r="L21" s="11">
        <v>124</v>
      </c>
    </row>
    <row r="22" spans="1:12" s="2" customFormat="1" ht="19.2" customHeight="1">
      <c r="A22" s="39" t="s">
        <v>23</v>
      </c>
      <c r="B22" s="40" t="s">
        <v>110</v>
      </c>
      <c r="C22" s="40" t="s">
        <v>107</v>
      </c>
      <c r="D22" s="41"/>
      <c r="E22" s="41">
        <v>1</v>
      </c>
      <c r="F22" s="41">
        <v>11</v>
      </c>
      <c r="G22" s="41">
        <v>55</v>
      </c>
      <c r="H22" s="41">
        <v>2</v>
      </c>
      <c r="I22" s="41"/>
      <c r="J22" s="41"/>
      <c r="K22" s="41">
        <v>23</v>
      </c>
      <c r="L22" s="11">
        <v>92</v>
      </c>
    </row>
    <row r="23" spans="1:12" s="2" customFormat="1" ht="19.2" customHeight="1">
      <c r="A23" s="39" t="s">
        <v>23</v>
      </c>
      <c r="B23" s="40" t="s">
        <v>110</v>
      </c>
      <c r="C23" s="40" t="s">
        <v>108</v>
      </c>
      <c r="D23" s="41"/>
      <c r="E23" s="41">
        <v>1</v>
      </c>
      <c r="F23" s="41">
        <v>12</v>
      </c>
      <c r="G23" s="41">
        <v>48</v>
      </c>
      <c r="H23" s="41"/>
      <c r="I23" s="41">
        <v>1</v>
      </c>
      <c r="J23" s="41"/>
      <c r="K23" s="41">
        <v>24</v>
      </c>
      <c r="L23" s="11">
        <v>86</v>
      </c>
    </row>
    <row r="24" spans="1:12" s="2" customFormat="1" ht="19.2" customHeight="1">
      <c r="A24" s="39" t="s">
        <v>23</v>
      </c>
      <c r="B24" s="40" t="s">
        <v>110</v>
      </c>
      <c r="C24" s="40" t="s">
        <v>108</v>
      </c>
      <c r="D24" s="41">
        <v>1</v>
      </c>
      <c r="E24" s="41"/>
      <c r="F24" s="41"/>
      <c r="G24" s="41"/>
      <c r="H24" s="41"/>
      <c r="I24" s="41"/>
      <c r="J24" s="41"/>
      <c r="K24" s="41"/>
      <c r="L24" s="11">
        <v>1</v>
      </c>
    </row>
    <row r="25" spans="1:12" s="2" customFormat="1" ht="19.2" customHeight="1">
      <c r="A25" s="42" t="s">
        <v>23</v>
      </c>
      <c r="B25" s="10" t="s">
        <v>110</v>
      </c>
      <c r="C25" s="43" t="s">
        <v>104</v>
      </c>
      <c r="D25" s="44">
        <v>7</v>
      </c>
      <c r="E25" s="44">
        <v>36</v>
      </c>
      <c r="F25" s="44">
        <v>39</v>
      </c>
      <c r="G25" s="44">
        <v>115</v>
      </c>
      <c r="H25" s="44">
        <v>2</v>
      </c>
      <c r="I25" s="44">
        <v>1</v>
      </c>
      <c r="J25" s="44"/>
      <c r="K25" s="44">
        <v>103</v>
      </c>
      <c r="L25" s="44">
        <v>303</v>
      </c>
    </row>
    <row r="26" spans="1:12" s="2" customFormat="1" ht="19.2" customHeight="1">
      <c r="A26" s="39" t="s">
        <v>23</v>
      </c>
      <c r="B26" s="40" t="s">
        <v>111</v>
      </c>
      <c r="C26" s="40" t="s">
        <v>106</v>
      </c>
      <c r="D26" s="41">
        <v>12</v>
      </c>
      <c r="E26" s="41">
        <v>33</v>
      </c>
      <c r="F26" s="41">
        <v>5</v>
      </c>
      <c r="G26" s="41"/>
      <c r="H26" s="41"/>
      <c r="I26" s="41"/>
      <c r="J26" s="41"/>
      <c r="K26" s="41">
        <v>53</v>
      </c>
      <c r="L26" s="11">
        <v>103</v>
      </c>
    </row>
    <row r="27" spans="1:12" s="2" customFormat="1" ht="19.2" customHeight="1">
      <c r="A27" s="39" t="s">
        <v>23</v>
      </c>
      <c r="B27" s="40" t="s">
        <v>111</v>
      </c>
      <c r="C27" s="40" t="s">
        <v>107</v>
      </c>
      <c r="D27" s="41">
        <v>1</v>
      </c>
      <c r="E27" s="41">
        <v>1</v>
      </c>
      <c r="F27" s="41">
        <v>4</v>
      </c>
      <c r="G27" s="41"/>
      <c r="H27" s="41"/>
      <c r="I27" s="41"/>
      <c r="J27" s="41"/>
      <c r="K27" s="41"/>
      <c r="L27" s="11">
        <v>6</v>
      </c>
    </row>
    <row r="28" spans="1:12" s="2" customFormat="1" ht="19.2" customHeight="1">
      <c r="A28" s="39" t="s">
        <v>23</v>
      </c>
      <c r="B28" s="40" t="s">
        <v>111</v>
      </c>
      <c r="C28" s="40" t="s">
        <v>108</v>
      </c>
      <c r="D28" s="41">
        <v>2</v>
      </c>
      <c r="E28" s="41"/>
      <c r="F28" s="41">
        <v>1</v>
      </c>
      <c r="G28" s="41">
        <v>2</v>
      </c>
      <c r="H28" s="41"/>
      <c r="I28" s="41"/>
      <c r="J28" s="41"/>
      <c r="K28" s="41">
        <v>2</v>
      </c>
      <c r="L28" s="11">
        <v>7</v>
      </c>
    </row>
    <row r="29" spans="1:12" s="2" customFormat="1" ht="19.2" customHeight="1">
      <c r="A29" s="42" t="s">
        <v>23</v>
      </c>
      <c r="B29" s="10" t="s">
        <v>111</v>
      </c>
      <c r="C29" s="43" t="s">
        <v>104</v>
      </c>
      <c r="D29" s="44">
        <v>15</v>
      </c>
      <c r="E29" s="44">
        <v>34</v>
      </c>
      <c r="F29" s="44">
        <v>10</v>
      </c>
      <c r="G29" s="44">
        <v>2</v>
      </c>
      <c r="H29" s="44"/>
      <c r="I29" s="44"/>
      <c r="J29" s="44"/>
      <c r="K29" s="44">
        <v>55</v>
      </c>
      <c r="L29" s="44">
        <v>116</v>
      </c>
    </row>
    <row r="30" spans="1:12" s="2" customFormat="1" ht="19.2" customHeight="1">
      <c r="A30" s="39" t="s">
        <v>23</v>
      </c>
      <c r="B30" s="40" t="s">
        <v>112</v>
      </c>
      <c r="C30" s="40" t="s">
        <v>106</v>
      </c>
      <c r="D30" s="41"/>
      <c r="E30" s="41"/>
      <c r="F30" s="41"/>
      <c r="G30" s="41"/>
      <c r="H30" s="41"/>
      <c r="I30" s="41"/>
      <c r="J30" s="41"/>
      <c r="K30" s="41">
        <v>97</v>
      </c>
      <c r="L30" s="11">
        <v>97</v>
      </c>
    </row>
    <row r="31" spans="1:12" s="2" customFormat="1" ht="19.2" customHeight="1">
      <c r="A31" s="39" t="s">
        <v>23</v>
      </c>
      <c r="B31" s="40" t="s">
        <v>112</v>
      </c>
      <c r="C31" s="40" t="s">
        <v>107</v>
      </c>
      <c r="D31" s="41"/>
      <c r="E31" s="41"/>
      <c r="F31" s="41">
        <v>4</v>
      </c>
      <c r="G31" s="41"/>
      <c r="H31" s="41"/>
      <c r="I31" s="41"/>
      <c r="J31" s="41"/>
      <c r="K31" s="41">
        <v>26</v>
      </c>
      <c r="L31" s="11">
        <v>30</v>
      </c>
    </row>
    <row r="32" spans="1:12" s="2" customFormat="1" ht="19.2" customHeight="1">
      <c r="A32" s="39" t="s">
        <v>23</v>
      </c>
      <c r="B32" s="40" t="s">
        <v>112</v>
      </c>
      <c r="C32" s="40" t="s">
        <v>108</v>
      </c>
      <c r="D32" s="41"/>
      <c r="E32" s="41"/>
      <c r="F32" s="41"/>
      <c r="G32" s="41">
        <v>1</v>
      </c>
      <c r="H32" s="41"/>
      <c r="I32" s="41"/>
      <c r="J32" s="41"/>
      <c r="K32" s="41">
        <v>10</v>
      </c>
      <c r="L32" s="11">
        <v>11</v>
      </c>
    </row>
    <row r="33" spans="1:12" s="2" customFormat="1" ht="19.2" customHeight="1">
      <c r="A33" s="42" t="s">
        <v>23</v>
      </c>
      <c r="B33" s="10" t="s">
        <v>112</v>
      </c>
      <c r="C33" s="43" t="s">
        <v>104</v>
      </c>
      <c r="D33" s="44"/>
      <c r="E33" s="44"/>
      <c r="F33" s="44">
        <v>4</v>
      </c>
      <c r="G33" s="44">
        <v>1</v>
      </c>
      <c r="H33" s="44"/>
      <c r="I33" s="44"/>
      <c r="J33" s="44"/>
      <c r="K33" s="44">
        <v>133</v>
      </c>
      <c r="L33" s="44">
        <v>138</v>
      </c>
    </row>
    <row r="34" spans="1:12" s="2" customFormat="1" ht="19.2" customHeight="1">
      <c r="A34" s="39" t="s">
        <v>23</v>
      </c>
      <c r="B34" s="40" t="s">
        <v>113</v>
      </c>
      <c r="C34" s="40" t="s">
        <v>106</v>
      </c>
      <c r="D34" s="41">
        <v>28</v>
      </c>
      <c r="E34" s="41">
        <v>21</v>
      </c>
      <c r="F34" s="41">
        <v>14</v>
      </c>
      <c r="G34" s="41">
        <v>2</v>
      </c>
      <c r="H34" s="41">
        <v>2</v>
      </c>
      <c r="I34" s="41"/>
      <c r="J34" s="41"/>
      <c r="K34" s="41">
        <v>21</v>
      </c>
      <c r="L34" s="11">
        <v>88</v>
      </c>
    </row>
    <row r="35" spans="1:12" s="2" customFormat="1" ht="19.2" customHeight="1">
      <c r="A35" s="39" t="s">
        <v>23</v>
      </c>
      <c r="B35" s="40" t="s">
        <v>113</v>
      </c>
      <c r="C35" s="40" t="s">
        <v>107</v>
      </c>
      <c r="D35" s="41">
        <v>3</v>
      </c>
      <c r="E35" s="41">
        <v>1</v>
      </c>
      <c r="F35" s="41">
        <v>14</v>
      </c>
      <c r="G35" s="41">
        <v>18</v>
      </c>
      <c r="H35" s="41"/>
      <c r="I35" s="41"/>
      <c r="J35" s="41"/>
      <c r="K35" s="41">
        <v>7</v>
      </c>
      <c r="L35" s="11">
        <v>43</v>
      </c>
    </row>
    <row r="36" spans="1:12" s="2" customFormat="1" ht="19.2" customHeight="1">
      <c r="A36" s="39" t="s">
        <v>23</v>
      </c>
      <c r="B36" s="40" t="s">
        <v>113</v>
      </c>
      <c r="C36" s="40" t="s">
        <v>108</v>
      </c>
      <c r="D36" s="41">
        <v>5</v>
      </c>
      <c r="E36" s="41">
        <v>1</v>
      </c>
      <c r="F36" s="41">
        <v>19</v>
      </c>
      <c r="G36" s="41">
        <v>19</v>
      </c>
      <c r="H36" s="41">
        <v>1</v>
      </c>
      <c r="I36" s="41"/>
      <c r="J36" s="41"/>
      <c r="K36" s="41">
        <v>3</v>
      </c>
      <c r="L36" s="11">
        <v>48</v>
      </c>
    </row>
    <row r="37" spans="1:12" s="2" customFormat="1" ht="19.2" customHeight="1">
      <c r="A37" s="42" t="s">
        <v>23</v>
      </c>
      <c r="B37" s="10" t="s">
        <v>113</v>
      </c>
      <c r="C37" s="43" t="s">
        <v>104</v>
      </c>
      <c r="D37" s="44">
        <v>36</v>
      </c>
      <c r="E37" s="44">
        <v>23</v>
      </c>
      <c r="F37" s="44">
        <v>47</v>
      </c>
      <c r="G37" s="44">
        <v>39</v>
      </c>
      <c r="H37" s="44">
        <v>3</v>
      </c>
      <c r="I37" s="44"/>
      <c r="J37" s="44"/>
      <c r="K37" s="44">
        <v>31</v>
      </c>
      <c r="L37" s="44">
        <v>179</v>
      </c>
    </row>
    <row r="38" spans="1:12" s="2" customFormat="1" ht="19.2" customHeight="1">
      <c r="A38" s="39" t="s">
        <v>23</v>
      </c>
      <c r="B38" s="40" t="s">
        <v>114</v>
      </c>
      <c r="C38" s="40" t="s">
        <v>106</v>
      </c>
      <c r="D38" s="41"/>
      <c r="E38" s="41"/>
      <c r="F38" s="41">
        <v>1</v>
      </c>
      <c r="G38" s="41">
        <v>2</v>
      </c>
      <c r="H38" s="41"/>
      <c r="I38" s="41"/>
      <c r="J38" s="41"/>
      <c r="K38" s="41">
        <v>46</v>
      </c>
      <c r="L38" s="11">
        <v>49</v>
      </c>
    </row>
    <row r="39" spans="1:12" s="2" customFormat="1" ht="19.2" customHeight="1">
      <c r="A39" s="39" t="s">
        <v>23</v>
      </c>
      <c r="B39" s="40" t="s">
        <v>114</v>
      </c>
      <c r="C39" s="40" t="s">
        <v>107</v>
      </c>
      <c r="D39" s="41"/>
      <c r="E39" s="41"/>
      <c r="F39" s="41"/>
      <c r="G39" s="41">
        <v>4</v>
      </c>
      <c r="H39" s="41"/>
      <c r="I39" s="41"/>
      <c r="J39" s="41"/>
      <c r="K39" s="41">
        <v>54</v>
      </c>
      <c r="L39" s="11">
        <v>58</v>
      </c>
    </row>
    <row r="40" spans="1:12" s="2" customFormat="1" ht="19.2" customHeight="1">
      <c r="A40" s="39" t="s">
        <v>23</v>
      </c>
      <c r="B40" s="40" t="s">
        <v>114</v>
      </c>
      <c r="C40" s="40" t="s">
        <v>108</v>
      </c>
      <c r="D40" s="41"/>
      <c r="E40" s="41"/>
      <c r="F40" s="41">
        <v>1</v>
      </c>
      <c r="G40" s="41">
        <v>3</v>
      </c>
      <c r="H40" s="41"/>
      <c r="I40" s="41"/>
      <c r="J40" s="41"/>
      <c r="K40" s="41">
        <v>21</v>
      </c>
      <c r="L40" s="11">
        <v>25</v>
      </c>
    </row>
    <row r="41" spans="1:12" s="2" customFormat="1" ht="19.2" customHeight="1">
      <c r="A41" s="42" t="s">
        <v>23</v>
      </c>
      <c r="B41" s="10" t="s">
        <v>114</v>
      </c>
      <c r="C41" s="43" t="s">
        <v>104</v>
      </c>
      <c r="D41" s="44"/>
      <c r="E41" s="44"/>
      <c r="F41" s="44">
        <v>2</v>
      </c>
      <c r="G41" s="44">
        <v>9</v>
      </c>
      <c r="H41" s="44"/>
      <c r="I41" s="44"/>
      <c r="J41" s="44"/>
      <c r="K41" s="44">
        <v>121</v>
      </c>
      <c r="L41" s="44">
        <v>132</v>
      </c>
    </row>
    <row r="42" spans="1:12" s="2" customFormat="1" ht="19.2" customHeight="1">
      <c r="A42" s="39" t="s">
        <v>23</v>
      </c>
      <c r="B42" s="40" t="s">
        <v>115</v>
      </c>
      <c r="C42" s="40" t="s">
        <v>106</v>
      </c>
      <c r="D42" s="41">
        <v>1</v>
      </c>
      <c r="E42" s="41">
        <v>57</v>
      </c>
      <c r="F42" s="41">
        <v>16</v>
      </c>
      <c r="G42" s="41"/>
      <c r="H42" s="41"/>
      <c r="I42" s="41"/>
      <c r="J42" s="41"/>
      <c r="K42" s="41">
        <v>85</v>
      </c>
      <c r="L42" s="11">
        <v>159</v>
      </c>
    </row>
    <row r="43" spans="1:12" s="2" customFormat="1" ht="19.2" customHeight="1">
      <c r="A43" s="39" t="s">
        <v>23</v>
      </c>
      <c r="B43" s="40" t="s">
        <v>115</v>
      </c>
      <c r="C43" s="40" t="s">
        <v>107</v>
      </c>
      <c r="D43" s="41"/>
      <c r="E43" s="41">
        <v>1</v>
      </c>
      <c r="F43" s="41"/>
      <c r="G43" s="41"/>
      <c r="H43" s="41"/>
      <c r="I43" s="41"/>
      <c r="J43" s="41"/>
      <c r="K43" s="41">
        <v>1</v>
      </c>
      <c r="L43" s="11">
        <v>2</v>
      </c>
    </row>
    <row r="44" spans="1:12" s="2" customFormat="1" ht="19.2" customHeight="1">
      <c r="A44" s="39" t="s">
        <v>23</v>
      </c>
      <c r="B44" s="40" t="s">
        <v>115</v>
      </c>
      <c r="C44" s="40" t="s">
        <v>108</v>
      </c>
      <c r="D44" s="41"/>
      <c r="E44" s="41">
        <v>2</v>
      </c>
      <c r="F44" s="41">
        <v>1</v>
      </c>
      <c r="G44" s="41">
        <v>8</v>
      </c>
      <c r="H44" s="41"/>
      <c r="I44" s="41"/>
      <c r="J44" s="41"/>
      <c r="K44" s="41">
        <v>1</v>
      </c>
      <c r="L44" s="11">
        <v>12</v>
      </c>
    </row>
    <row r="45" spans="1:12" s="2" customFormat="1" ht="19.2" customHeight="1">
      <c r="A45" s="42" t="s">
        <v>23</v>
      </c>
      <c r="B45" s="10" t="s">
        <v>115</v>
      </c>
      <c r="C45" s="43" t="s">
        <v>104</v>
      </c>
      <c r="D45" s="44">
        <v>1</v>
      </c>
      <c r="E45" s="44">
        <v>60</v>
      </c>
      <c r="F45" s="44">
        <v>17</v>
      </c>
      <c r="G45" s="44">
        <v>8</v>
      </c>
      <c r="H45" s="44"/>
      <c r="I45" s="44"/>
      <c r="J45" s="44"/>
      <c r="K45" s="44">
        <v>87</v>
      </c>
      <c r="L45" s="44">
        <v>173</v>
      </c>
    </row>
    <row r="46" spans="1:12" s="2" customFormat="1" ht="19.2" customHeight="1">
      <c r="A46" s="39" t="s">
        <v>23</v>
      </c>
      <c r="B46" s="40" t="s">
        <v>116</v>
      </c>
      <c r="C46" s="40" t="s">
        <v>106</v>
      </c>
      <c r="D46" s="41"/>
      <c r="E46" s="41">
        <v>1</v>
      </c>
      <c r="F46" s="41"/>
      <c r="G46" s="41"/>
      <c r="H46" s="41"/>
      <c r="I46" s="41"/>
      <c r="J46" s="41"/>
      <c r="K46" s="41">
        <v>75</v>
      </c>
      <c r="L46" s="11">
        <v>76</v>
      </c>
    </row>
    <row r="47" spans="1:12" s="2" customFormat="1" ht="19.2" customHeight="1">
      <c r="A47" s="39" t="s">
        <v>23</v>
      </c>
      <c r="B47" s="40" t="s">
        <v>116</v>
      </c>
      <c r="C47" s="40" t="s">
        <v>107</v>
      </c>
      <c r="D47" s="41"/>
      <c r="E47" s="41"/>
      <c r="F47" s="41"/>
      <c r="G47" s="41"/>
      <c r="H47" s="41"/>
      <c r="I47" s="41"/>
      <c r="J47" s="41"/>
      <c r="K47" s="41">
        <v>1</v>
      </c>
      <c r="L47" s="11">
        <v>1</v>
      </c>
    </row>
    <row r="48" spans="1:12" s="2" customFormat="1" ht="18.600000000000001" customHeight="1">
      <c r="A48" s="39" t="s">
        <v>23</v>
      </c>
      <c r="B48" s="40" t="s">
        <v>116</v>
      </c>
      <c r="C48" s="40" t="s">
        <v>108</v>
      </c>
      <c r="D48" s="41"/>
      <c r="E48" s="41"/>
      <c r="F48" s="41"/>
      <c r="G48" s="41"/>
      <c r="H48" s="41"/>
      <c r="I48" s="41"/>
      <c r="J48" s="41"/>
      <c r="K48" s="41"/>
      <c r="L48" s="11"/>
    </row>
    <row r="49" spans="1:12" s="2" customFormat="1" ht="19.2" customHeight="1">
      <c r="A49" s="42" t="s">
        <v>23</v>
      </c>
      <c r="B49" s="10" t="s">
        <v>116</v>
      </c>
      <c r="C49" s="43" t="s">
        <v>104</v>
      </c>
      <c r="D49" s="44"/>
      <c r="E49" s="44">
        <v>1</v>
      </c>
      <c r="F49" s="44"/>
      <c r="G49" s="44"/>
      <c r="H49" s="44"/>
      <c r="I49" s="44"/>
      <c r="J49" s="44"/>
      <c r="K49" s="44">
        <v>76</v>
      </c>
      <c r="L49" s="44">
        <v>77</v>
      </c>
    </row>
    <row r="50" spans="1:12" s="2" customFormat="1" ht="19.2" customHeight="1">
      <c r="A50" s="39" t="s">
        <v>23</v>
      </c>
      <c r="B50" s="40" t="s">
        <v>117</v>
      </c>
      <c r="C50" s="40" t="s">
        <v>106</v>
      </c>
      <c r="D50" s="41">
        <v>61</v>
      </c>
      <c r="E50" s="41">
        <v>62</v>
      </c>
      <c r="F50" s="41">
        <v>12</v>
      </c>
      <c r="G50" s="41"/>
      <c r="H50" s="41"/>
      <c r="I50" s="41"/>
      <c r="J50" s="41"/>
      <c r="K50" s="41">
        <v>123</v>
      </c>
      <c r="L50" s="11">
        <v>258</v>
      </c>
    </row>
    <row r="51" spans="1:12" s="2" customFormat="1" ht="18.600000000000001" customHeight="1">
      <c r="A51" s="39" t="s">
        <v>23</v>
      </c>
      <c r="B51" s="40" t="s">
        <v>117</v>
      </c>
      <c r="C51" s="40" t="s">
        <v>107</v>
      </c>
      <c r="D51" s="41"/>
      <c r="E51" s="41"/>
      <c r="F51" s="41"/>
      <c r="G51" s="41"/>
      <c r="H51" s="41"/>
      <c r="I51" s="41"/>
      <c r="J51" s="41"/>
      <c r="K51" s="41"/>
      <c r="L51" s="11"/>
    </row>
    <row r="52" spans="1:12" s="2" customFormat="1" ht="19.2" customHeight="1">
      <c r="A52" s="39" t="s">
        <v>23</v>
      </c>
      <c r="B52" s="40" t="s">
        <v>117</v>
      </c>
      <c r="C52" s="40" t="s">
        <v>108</v>
      </c>
      <c r="D52" s="41">
        <v>2</v>
      </c>
      <c r="E52" s="41">
        <v>1</v>
      </c>
      <c r="F52" s="41"/>
      <c r="G52" s="41">
        <v>1</v>
      </c>
      <c r="H52" s="41"/>
      <c r="I52" s="41"/>
      <c r="J52" s="41"/>
      <c r="K52" s="41"/>
      <c r="L52" s="11">
        <v>4</v>
      </c>
    </row>
    <row r="53" spans="1:12" s="2" customFormat="1" ht="19.2" customHeight="1">
      <c r="A53" s="42" t="s">
        <v>23</v>
      </c>
      <c r="B53" s="10" t="s">
        <v>117</v>
      </c>
      <c r="C53" s="43" t="s">
        <v>104</v>
      </c>
      <c r="D53" s="44">
        <v>63</v>
      </c>
      <c r="E53" s="44">
        <v>63</v>
      </c>
      <c r="F53" s="44">
        <v>12</v>
      </c>
      <c r="G53" s="44">
        <v>1</v>
      </c>
      <c r="H53" s="44"/>
      <c r="I53" s="44"/>
      <c r="J53" s="44"/>
      <c r="K53" s="44">
        <v>123</v>
      </c>
      <c r="L53" s="44">
        <v>262</v>
      </c>
    </row>
    <row r="54" spans="1:12" s="2" customFormat="1" ht="19.2" customHeight="1">
      <c r="A54" s="39" t="s">
        <v>23</v>
      </c>
      <c r="B54" s="40" t="s">
        <v>118</v>
      </c>
      <c r="C54" s="40" t="s">
        <v>106</v>
      </c>
      <c r="D54" s="41">
        <v>13</v>
      </c>
      <c r="E54" s="41">
        <v>10</v>
      </c>
      <c r="F54" s="41">
        <v>9</v>
      </c>
      <c r="G54" s="41">
        <v>5</v>
      </c>
      <c r="H54" s="41">
        <v>2</v>
      </c>
      <c r="I54" s="41"/>
      <c r="J54" s="41"/>
      <c r="K54" s="41">
        <v>17</v>
      </c>
      <c r="L54" s="11">
        <v>56</v>
      </c>
    </row>
    <row r="55" spans="1:12" s="2" customFormat="1" ht="19.2" customHeight="1">
      <c r="A55" s="39" t="s">
        <v>23</v>
      </c>
      <c r="B55" s="40" t="s">
        <v>118</v>
      </c>
      <c r="C55" s="40" t="s">
        <v>107</v>
      </c>
      <c r="D55" s="41">
        <v>2</v>
      </c>
      <c r="E55" s="41">
        <v>1</v>
      </c>
      <c r="F55" s="41">
        <v>7</v>
      </c>
      <c r="G55" s="41">
        <v>35</v>
      </c>
      <c r="H55" s="41">
        <v>2</v>
      </c>
      <c r="I55" s="41">
        <v>1</v>
      </c>
      <c r="J55" s="41"/>
      <c r="K55" s="41">
        <v>13</v>
      </c>
      <c r="L55" s="11">
        <v>61</v>
      </c>
    </row>
    <row r="56" spans="1:12" s="2" customFormat="1" ht="19.2" customHeight="1">
      <c r="A56" s="39" t="s">
        <v>23</v>
      </c>
      <c r="B56" s="40" t="s">
        <v>118</v>
      </c>
      <c r="C56" s="40" t="s">
        <v>108</v>
      </c>
      <c r="D56" s="41">
        <v>3</v>
      </c>
      <c r="E56" s="41"/>
      <c r="F56" s="41">
        <v>7</v>
      </c>
      <c r="G56" s="41">
        <v>13</v>
      </c>
      <c r="H56" s="41"/>
      <c r="I56" s="41"/>
      <c r="J56" s="41"/>
      <c r="K56" s="41">
        <v>3</v>
      </c>
      <c r="L56" s="11">
        <v>26</v>
      </c>
    </row>
    <row r="57" spans="1:12" s="2" customFormat="1" ht="19.2" customHeight="1">
      <c r="A57" s="42" t="s">
        <v>23</v>
      </c>
      <c r="B57" s="10" t="s">
        <v>118</v>
      </c>
      <c r="C57" s="43" t="s">
        <v>104</v>
      </c>
      <c r="D57" s="44">
        <v>18</v>
      </c>
      <c r="E57" s="44">
        <v>11</v>
      </c>
      <c r="F57" s="44">
        <v>23</v>
      </c>
      <c r="G57" s="44">
        <v>53</v>
      </c>
      <c r="H57" s="44">
        <v>4</v>
      </c>
      <c r="I57" s="44">
        <v>1</v>
      </c>
      <c r="J57" s="44"/>
      <c r="K57" s="44">
        <v>33</v>
      </c>
      <c r="L57" s="44">
        <v>143</v>
      </c>
    </row>
    <row r="58" spans="1:12" s="2" customFormat="1" ht="19.2" customHeight="1">
      <c r="A58" s="39" t="s">
        <v>23</v>
      </c>
      <c r="B58" s="40" t="s">
        <v>119</v>
      </c>
      <c r="C58" s="40" t="s">
        <v>106</v>
      </c>
      <c r="D58" s="41">
        <v>16</v>
      </c>
      <c r="E58" s="41">
        <v>45</v>
      </c>
      <c r="F58" s="41">
        <v>12</v>
      </c>
      <c r="G58" s="41"/>
      <c r="H58" s="41"/>
      <c r="I58" s="41"/>
      <c r="J58" s="41"/>
      <c r="K58" s="41">
        <v>49</v>
      </c>
      <c r="L58" s="11">
        <v>122</v>
      </c>
    </row>
    <row r="59" spans="1:12" s="2" customFormat="1" ht="19.2" customHeight="1">
      <c r="A59" s="39" t="s">
        <v>23</v>
      </c>
      <c r="B59" s="40" t="s">
        <v>119</v>
      </c>
      <c r="C59" s="40" t="s">
        <v>107</v>
      </c>
      <c r="D59" s="41">
        <v>1</v>
      </c>
      <c r="E59" s="41"/>
      <c r="F59" s="41"/>
      <c r="G59" s="41"/>
      <c r="H59" s="41"/>
      <c r="I59" s="41"/>
      <c r="J59" s="41"/>
      <c r="K59" s="41"/>
      <c r="L59" s="11">
        <v>1</v>
      </c>
    </row>
    <row r="60" spans="1:12" s="2" customFormat="1" ht="19.2" customHeight="1">
      <c r="A60" s="39" t="s">
        <v>23</v>
      </c>
      <c r="B60" s="40" t="s">
        <v>119</v>
      </c>
      <c r="C60" s="40" t="s">
        <v>108</v>
      </c>
      <c r="D60" s="41">
        <v>1</v>
      </c>
      <c r="E60" s="41">
        <v>2</v>
      </c>
      <c r="F60" s="41">
        <v>1</v>
      </c>
      <c r="G60" s="41">
        <v>4</v>
      </c>
      <c r="H60" s="41"/>
      <c r="I60" s="41"/>
      <c r="J60" s="41"/>
      <c r="K60" s="41">
        <v>3</v>
      </c>
      <c r="L60" s="11">
        <v>11</v>
      </c>
    </row>
    <row r="61" spans="1:12" s="2" customFormat="1" ht="19.2" customHeight="1">
      <c r="A61" s="42" t="s">
        <v>23</v>
      </c>
      <c r="B61" s="10" t="s">
        <v>119</v>
      </c>
      <c r="C61" s="43" t="s">
        <v>104</v>
      </c>
      <c r="D61" s="44">
        <v>18</v>
      </c>
      <c r="E61" s="44">
        <v>47</v>
      </c>
      <c r="F61" s="44">
        <v>13</v>
      </c>
      <c r="G61" s="44">
        <v>4</v>
      </c>
      <c r="H61" s="44"/>
      <c r="I61" s="44"/>
      <c r="J61" s="44"/>
      <c r="K61" s="44">
        <v>52</v>
      </c>
      <c r="L61" s="44">
        <v>134</v>
      </c>
    </row>
    <row r="62" spans="1:12" s="2" customFormat="1" ht="19.2" customHeight="1">
      <c r="A62" s="39" t="s">
        <v>23</v>
      </c>
      <c r="B62" s="40" t="s">
        <v>120</v>
      </c>
      <c r="C62" s="40" t="s">
        <v>106</v>
      </c>
      <c r="D62" s="41"/>
      <c r="E62" s="41"/>
      <c r="F62" s="41"/>
      <c r="G62" s="41"/>
      <c r="H62" s="41"/>
      <c r="I62" s="41"/>
      <c r="J62" s="41"/>
      <c r="K62" s="41">
        <v>98</v>
      </c>
      <c r="L62" s="11">
        <v>98</v>
      </c>
    </row>
    <row r="63" spans="1:12" s="2" customFormat="1" ht="19.2" customHeight="1">
      <c r="A63" s="39" t="s">
        <v>23</v>
      </c>
      <c r="B63" s="40" t="s">
        <v>120</v>
      </c>
      <c r="C63" s="40" t="s">
        <v>107</v>
      </c>
      <c r="D63" s="41"/>
      <c r="E63" s="41"/>
      <c r="F63" s="41"/>
      <c r="G63" s="41"/>
      <c r="H63" s="41"/>
      <c r="I63" s="41"/>
      <c r="J63" s="41"/>
      <c r="K63" s="41">
        <v>5</v>
      </c>
      <c r="L63" s="11">
        <v>5</v>
      </c>
    </row>
    <row r="64" spans="1:12" s="2" customFormat="1" ht="19.2" customHeight="1">
      <c r="A64" s="39" t="s">
        <v>23</v>
      </c>
      <c r="B64" s="40" t="s">
        <v>120</v>
      </c>
      <c r="C64" s="40" t="s">
        <v>108</v>
      </c>
      <c r="D64" s="41"/>
      <c r="E64" s="41"/>
      <c r="F64" s="41"/>
      <c r="G64" s="41"/>
      <c r="H64" s="41"/>
      <c r="I64" s="41"/>
      <c r="J64" s="41"/>
      <c r="K64" s="41">
        <v>2</v>
      </c>
      <c r="L64" s="11">
        <v>2</v>
      </c>
    </row>
    <row r="65" spans="1:12" s="2" customFormat="1" ht="19.2" customHeight="1">
      <c r="A65" s="42" t="s">
        <v>23</v>
      </c>
      <c r="B65" s="10" t="s">
        <v>120</v>
      </c>
      <c r="C65" s="43" t="s">
        <v>104</v>
      </c>
      <c r="D65" s="44"/>
      <c r="E65" s="44"/>
      <c r="F65" s="44"/>
      <c r="G65" s="44"/>
      <c r="H65" s="44"/>
      <c r="I65" s="44"/>
      <c r="J65" s="44"/>
      <c r="K65" s="44">
        <v>105</v>
      </c>
      <c r="L65" s="44">
        <v>105</v>
      </c>
    </row>
    <row r="66" spans="1:12" s="2" customFormat="1" ht="19.2" customHeight="1">
      <c r="A66" s="39" t="s">
        <v>23</v>
      </c>
      <c r="B66" s="40" t="s">
        <v>121</v>
      </c>
      <c r="C66" s="40" t="s">
        <v>106</v>
      </c>
      <c r="D66" s="41"/>
      <c r="E66" s="41"/>
      <c r="F66" s="41"/>
      <c r="G66" s="41"/>
      <c r="H66" s="41"/>
      <c r="I66" s="41"/>
      <c r="J66" s="41"/>
      <c r="K66" s="41">
        <v>29</v>
      </c>
      <c r="L66" s="11">
        <v>29</v>
      </c>
    </row>
    <row r="67" spans="1:12" s="2" customFormat="1" ht="19.2" customHeight="1">
      <c r="A67" s="39" t="s">
        <v>23</v>
      </c>
      <c r="B67" s="40" t="s">
        <v>121</v>
      </c>
      <c r="C67" s="40" t="s">
        <v>107</v>
      </c>
      <c r="D67" s="41"/>
      <c r="E67" s="41"/>
      <c r="F67" s="41"/>
      <c r="G67" s="41"/>
      <c r="H67" s="41"/>
      <c r="I67" s="41"/>
      <c r="J67" s="41"/>
      <c r="K67" s="41">
        <v>1</v>
      </c>
      <c r="L67" s="11">
        <v>1</v>
      </c>
    </row>
    <row r="68" spans="1:12" s="2" customFormat="1" ht="18.600000000000001" customHeight="1">
      <c r="A68" s="39" t="s">
        <v>23</v>
      </c>
      <c r="B68" s="40" t="s">
        <v>121</v>
      </c>
      <c r="C68" s="40" t="s">
        <v>108</v>
      </c>
      <c r="D68" s="41"/>
      <c r="E68" s="41"/>
      <c r="F68" s="41"/>
      <c r="G68" s="41"/>
      <c r="H68" s="41"/>
      <c r="I68" s="41"/>
      <c r="J68" s="41"/>
      <c r="K68" s="41"/>
      <c r="L68" s="11"/>
    </row>
    <row r="69" spans="1:12" s="2" customFormat="1" ht="19.2" customHeight="1">
      <c r="A69" s="42" t="s">
        <v>23</v>
      </c>
      <c r="B69" s="10" t="s">
        <v>121</v>
      </c>
      <c r="C69" s="43" t="s">
        <v>104</v>
      </c>
      <c r="D69" s="44"/>
      <c r="E69" s="44"/>
      <c r="F69" s="44"/>
      <c r="G69" s="44"/>
      <c r="H69" s="44"/>
      <c r="I69" s="44"/>
      <c r="J69" s="44"/>
      <c r="K69" s="44">
        <v>30</v>
      </c>
      <c r="L69" s="44">
        <v>30</v>
      </c>
    </row>
    <row r="70" spans="1:12" s="2" customFormat="1" ht="19.2" customHeight="1">
      <c r="A70" s="39" t="s">
        <v>23</v>
      </c>
      <c r="B70" s="40" t="s">
        <v>122</v>
      </c>
      <c r="C70" s="40" t="s">
        <v>106</v>
      </c>
      <c r="D70" s="41">
        <v>9</v>
      </c>
      <c r="E70" s="41">
        <v>26</v>
      </c>
      <c r="F70" s="41"/>
      <c r="G70" s="41"/>
      <c r="H70" s="41"/>
      <c r="I70" s="41"/>
      <c r="J70" s="41"/>
      <c r="K70" s="41">
        <v>47</v>
      </c>
      <c r="L70" s="11">
        <v>82</v>
      </c>
    </row>
    <row r="71" spans="1:12" s="2" customFormat="1" ht="18.600000000000001" customHeight="1">
      <c r="A71" s="39" t="s">
        <v>23</v>
      </c>
      <c r="B71" s="40" t="s">
        <v>122</v>
      </c>
      <c r="C71" s="40" t="s">
        <v>107</v>
      </c>
      <c r="D71" s="41"/>
      <c r="E71" s="41"/>
      <c r="F71" s="41"/>
      <c r="G71" s="41"/>
      <c r="H71" s="41"/>
      <c r="I71" s="41"/>
      <c r="J71" s="41"/>
      <c r="K71" s="41"/>
      <c r="L71" s="11"/>
    </row>
    <row r="72" spans="1:12" s="2" customFormat="1" ht="18.600000000000001" customHeight="1">
      <c r="A72" s="39" t="s">
        <v>23</v>
      </c>
      <c r="B72" s="40" t="s">
        <v>122</v>
      </c>
      <c r="C72" s="40" t="s">
        <v>108</v>
      </c>
      <c r="D72" s="41"/>
      <c r="E72" s="41"/>
      <c r="F72" s="41"/>
      <c r="G72" s="41"/>
      <c r="H72" s="41"/>
      <c r="I72" s="41"/>
      <c r="J72" s="41"/>
      <c r="K72" s="41"/>
      <c r="L72" s="11"/>
    </row>
    <row r="73" spans="1:12" s="2" customFormat="1" ht="19.2" customHeight="1">
      <c r="A73" s="42" t="s">
        <v>23</v>
      </c>
      <c r="B73" s="10" t="s">
        <v>122</v>
      </c>
      <c r="C73" s="43" t="s">
        <v>104</v>
      </c>
      <c r="D73" s="44">
        <v>9</v>
      </c>
      <c r="E73" s="44">
        <v>26</v>
      </c>
      <c r="F73" s="44"/>
      <c r="G73" s="44"/>
      <c r="H73" s="44"/>
      <c r="I73" s="44"/>
      <c r="J73" s="44"/>
      <c r="K73" s="44">
        <v>47</v>
      </c>
      <c r="L73" s="44">
        <v>82</v>
      </c>
    </row>
    <row r="74" spans="1:12" s="2" customFormat="1" ht="19.2" customHeight="1">
      <c r="A74" s="39" t="s">
        <v>46</v>
      </c>
      <c r="B74" s="40" t="s">
        <v>123</v>
      </c>
      <c r="C74" s="40" t="s">
        <v>106</v>
      </c>
      <c r="D74" s="41">
        <v>11</v>
      </c>
      <c r="E74" s="41">
        <v>5</v>
      </c>
      <c r="F74" s="41"/>
      <c r="G74" s="41">
        <v>64</v>
      </c>
      <c r="H74" s="41">
        <v>6</v>
      </c>
      <c r="I74" s="41"/>
      <c r="J74" s="41"/>
      <c r="K74" s="41">
        <v>30</v>
      </c>
      <c r="L74" s="11">
        <v>116</v>
      </c>
    </row>
    <row r="75" spans="1:12" s="2" customFormat="1" ht="19.2" customHeight="1">
      <c r="A75" s="39" t="s">
        <v>46</v>
      </c>
      <c r="B75" s="40" t="s">
        <v>123</v>
      </c>
      <c r="C75" s="40" t="s">
        <v>107</v>
      </c>
      <c r="D75" s="41">
        <v>11</v>
      </c>
      <c r="E75" s="41">
        <v>3</v>
      </c>
      <c r="F75" s="41"/>
      <c r="G75" s="41">
        <v>72</v>
      </c>
      <c r="H75" s="41">
        <v>3</v>
      </c>
      <c r="I75" s="41"/>
      <c r="J75" s="41"/>
      <c r="K75" s="41">
        <v>19</v>
      </c>
      <c r="L75" s="11">
        <v>108</v>
      </c>
    </row>
    <row r="76" spans="1:12" s="2" customFormat="1" ht="19.2" customHeight="1">
      <c r="A76" s="39" t="s">
        <v>46</v>
      </c>
      <c r="B76" s="40" t="s">
        <v>123</v>
      </c>
      <c r="C76" s="40" t="s">
        <v>108</v>
      </c>
      <c r="D76" s="41">
        <v>22</v>
      </c>
      <c r="E76" s="41">
        <v>1</v>
      </c>
      <c r="F76" s="41"/>
      <c r="G76" s="41">
        <v>57</v>
      </c>
      <c r="H76" s="41">
        <v>2</v>
      </c>
      <c r="I76" s="41"/>
      <c r="J76" s="41"/>
      <c r="K76" s="41">
        <v>14</v>
      </c>
      <c r="L76" s="11">
        <v>96</v>
      </c>
    </row>
    <row r="77" spans="1:12" s="2" customFormat="1" ht="19.2" customHeight="1">
      <c r="A77" s="42" t="s">
        <v>46</v>
      </c>
      <c r="B77" s="10" t="s">
        <v>123</v>
      </c>
      <c r="C77" s="43" t="s">
        <v>104</v>
      </c>
      <c r="D77" s="44">
        <v>44</v>
      </c>
      <c r="E77" s="44">
        <v>9</v>
      </c>
      <c r="F77" s="44"/>
      <c r="G77" s="44">
        <v>193</v>
      </c>
      <c r="H77" s="44">
        <v>11</v>
      </c>
      <c r="I77" s="44"/>
      <c r="J77" s="44"/>
      <c r="K77" s="44">
        <v>63</v>
      </c>
      <c r="L77" s="44">
        <v>320</v>
      </c>
    </row>
    <row r="78" spans="1:12" s="2" customFormat="1" ht="19.2" customHeight="1">
      <c r="A78" s="39" t="s">
        <v>46</v>
      </c>
      <c r="B78" s="40" t="s">
        <v>124</v>
      </c>
      <c r="C78" s="40" t="s">
        <v>106</v>
      </c>
      <c r="D78" s="41">
        <v>4</v>
      </c>
      <c r="E78" s="41">
        <v>2</v>
      </c>
      <c r="F78" s="41"/>
      <c r="G78" s="41">
        <v>18</v>
      </c>
      <c r="H78" s="41">
        <v>7</v>
      </c>
      <c r="I78" s="41"/>
      <c r="J78" s="41"/>
      <c r="K78" s="41">
        <v>26</v>
      </c>
      <c r="L78" s="11">
        <v>57</v>
      </c>
    </row>
    <row r="79" spans="1:12" s="2" customFormat="1" ht="19.2" customHeight="1">
      <c r="A79" s="39" t="s">
        <v>46</v>
      </c>
      <c r="B79" s="40" t="s">
        <v>124</v>
      </c>
      <c r="C79" s="40" t="s">
        <v>107</v>
      </c>
      <c r="D79" s="41">
        <v>2</v>
      </c>
      <c r="E79" s="41"/>
      <c r="F79" s="41">
        <v>4</v>
      </c>
      <c r="G79" s="41">
        <v>34</v>
      </c>
      <c r="H79" s="41">
        <v>1</v>
      </c>
      <c r="I79" s="41"/>
      <c r="J79" s="41"/>
      <c r="K79" s="41">
        <v>13</v>
      </c>
      <c r="L79" s="11">
        <v>54</v>
      </c>
    </row>
    <row r="80" spans="1:12" s="2" customFormat="1" ht="19.2" customHeight="1">
      <c r="A80" s="39" t="s">
        <v>46</v>
      </c>
      <c r="B80" s="40" t="s">
        <v>124</v>
      </c>
      <c r="C80" s="40" t="s">
        <v>108</v>
      </c>
      <c r="D80" s="41">
        <v>17</v>
      </c>
      <c r="E80" s="41">
        <v>2</v>
      </c>
      <c r="F80" s="41">
        <v>6</v>
      </c>
      <c r="G80" s="41">
        <v>60</v>
      </c>
      <c r="H80" s="41"/>
      <c r="I80" s="41"/>
      <c r="J80" s="41"/>
      <c r="K80" s="41">
        <v>10</v>
      </c>
      <c r="L80" s="11">
        <v>95</v>
      </c>
    </row>
    <row r="81" spans="1:12" s="2" customFormat="1" ht="19.2" customHeight="1">
      <c r="A81" s="42" t="s">
        <v>46</v>
      </c>
      <c r="B81" s="10" t="s">
        <v>124</v>
      </c>
      <c r="C81" s="43" t="s">
        <v>104</v>
      </c>
      <c r="D81" s="44">
        <v>23</v>
      </c>
      <c r="E81" s="44">
        <v>4</v>
      </c>
      <c r="F81" s="44">
        <v>10</v>
      </c>
      <c r="G81" s="44">
        <v>112</v>
      </c>
      <c r="H81" s="44">
        <v>8</v>
      </c>
      <c r="I81" s="44"/>
      <c r="J81" s="44"/>
      <c r="K81" s="44">
        <v>49</v>
      </c>
      <c r="L81" s="44">
        <v>206</v>
      </c>
    </row>
    <row r="82" spans="1:12" s="2" customFormat="1" ht="19.2" customHeight="1">
      <c r="A82" s="39" t="s">
        <v>46</v>
      </c>
      <c r="B82" s="40" t="s">
        <v>125</v>
      </c>
      <c r="C82" s="40" t="s">
        <v>106</v>
      </c>
      <c r="D82" s="41">
        <v>5</v>
      </c>
      <c r="E82" s="41"/>
      <c r="F82" s="41"/>
      <c r="G82" s="41">
        <v>33</v>
      </c>
      <c r="H82" s="41">
        <v>6</v>
      </c>
      <c r="I82" s="41"/>
      <c r="J82" s="41"/>
      <c r="K82" s="41">
        <v>62</v>
      </c>
      <c r="L82" s="11">
        <v>106</v>
      </c>
    </row>
    <row r="83" spans="1:12" s="2" customFormat="1" ht="19.2" customHeight="1">
      <c r="A83" s="39" t="s">
        <v>46</v>
      </c>
      <c r="B83" s="40" t="s">
        <v>125</v>
      </c>
      <c r="C83" s="40" t="s">
        <v>107</v>
      </c>
      <c r="D83" s="41">
        <v>7</v>
      </c>
      <c r="E83" s="41">
        <v>2</v>
      </c>
      <c r="F83" s="41"/>
      <c r="G83" s="41">
        <v>6</v>
      </c>
      <c r="H83" s="41">
        <v>2</v>
      </c>
      <c r="I83" s="41"/>
      <c r="J83" s="41"/>
      <c r="K83" s="41">
        <v>3</v>
      </c>
      <c r="L83" s="11">
        <v>20</v>
      </c>
    </row>
    <row r="84" spans="1:12" s="2" customFormat="1" ht="19.2" customHeight="1">
      <c r="A84" s="39" t="s">
        <v>46</v>
      </c>
      <c r="B84" s="40" t="s">
        <v>125</v>
      </c>
      <c r="C84" s="40" t="s">
        <v>108</v>
      </c>
      <c r="D84" s="41">
        <v>9</v>
      </c>
      <c r="E84" s="41">
        <v>3</v>
      </c>
      <c r="F84" s="41"/>
      <c r="G84" s="41">
        <v>4</v>
      </c>
      <c r="H84" s="41"/>
      <c r="I84" s="41"/>
      <c r="J84" s="41"/>
      <c r="K84" s="41">
        <v>1</v>
      </c>
      <c r="L84" s="11">
        <v>17</v>
      </c>
    </row>
    <row r="85" spans="1:12" s="2" customFormat="1" ht="19.2" customHeight="1">
      <c r="A85" s="42" t="s">
        <v>46</v>
      </c>
      <c r="B85" s="10" t="s">
        <v>125</v>
      </c>
      <c r="C85" s="43" t="s">
        <v>104</v>
      </c>
      <c r="D85" s="44">
        <v>21</v>
      </c>
      <c r="E85" s="44">
        <v>5</v>
      </c>
      <c r="F85" s="44"/>
      <c r="G85" s="44">
        <v>43</v>
      </c>
      <c r="H85" s="44">
        <v>8</v>
      </c>
      <c r="I85" s="44"/>
      <c r="J85" s="44"/>
      <c r="K85" s="44">
        <v>66</v>
      </c>
      <c r="L85" s="44">
        <v>143</v>
      </c>
    </row>
    <row r="86" spans="1:12" s="2" customFormat="1" ht="19.2" customHeight="1">
      <c r="A86" s="39" t="s">
        <v>46</v>
      </c>
      <c r="B86" s="40" t="s">
        <v>126</v>
      </c>
      <c r="C86" s="40" t="s">
        <v>106</v>
      </c>
      <c r="D86" s="41">
        <v>2</v>
      </c>
      <c r="E86" s="41">
        <v>2</v>
      </c>
      <c r="F86" s="41"/>
      <c r="G86" s="41">
        <v>9</v>
      </c>
      <c r="H86" s="41">
        <v>7</v>
      </c>
      <c r="I86" s="41"/>
      <c r="J86" s="41"/>
      <c r="K86" s="41">
        <v>25</v>
      </c>
      <c r="L86" s="11">
        <v>45</v>
      </c>
    </row>
    <row r="87" spans="1:12" s="2" customFormat="1" ht="19.2" customHeight="1">
      <c r="A87" s="39" t="s">
        <v>46</v>
      </c>
      <c r="B87" s="40" t="s">
        <v>126</v>
      </c>
      <c r="C87" s="40" t="s">
        <v>107</v>
      </c>
      <c r="D87" s="41"/>
      <c r="E87" s="41"/>
      <c r="F87" s="41"/>
      <c r="G87" s="41">
        <v>4</v>
      </c>
      <c r="H87" s="41"/>
      <c r="I87" s="41"/>
      <c r="J87" s="41"/>
      <c r="K87" s="41">
        <v>1</v>
      </c>
      <c r="L87" s="11">
        <v>5</v>
      </c>
    </row>
    <row r="88" spans="1:12" s="2" customFormat="1" ht="19.2" customHeight="1">
      <c r="A88" s="39" t="s">
        <v>46</v>
      </c>
      <c r="B88" s="40" t="s">
        <v>126</v>
      </c>
      <c r="C88" s="40" t="s">
        <v>108</v>
      </c>
      <c r="D88" s="41">
        <v>1</v>
      </c>
      <c r="E88" s="41"/>
      <c r="F88" s="41"/>
      <c r="G88" s="41">
        <v>5</v>
      </c>
      <c r="H88" s="41"/>
      <c r="I88" s="41"/>
      <c r="J88" s="41"/>
      <c r="K88" s="41">
        <v>1</v>
      </c>
      <c r="L88" s="11">
        <v>7</v>
      </c>
    </row>
    <row r="89" spans="1:12" s="2" customFormat="1" ht="19.2" customHeight="1">
      <c r="A89" s="42" t="s">
        <v>46</v>
      </c>
      <c r="B89" s="10" t="s">
        <v>126</v>
      </c>
      <c r="C89" s="43" t="s">
        <v>104</v>
      </c>
      <c r="D89" s="44">
        <v>3</v>
      </c>
      <c r="E89" s="44">
        <v>2</v>
      </c>
      <c r="F89" s="44"/>
      <c r="G89" s="44">
        <v>18</v>
      </c>
      <c r="H89" s="44">
        <v>7</v>
      </c>
      <c r="I89" s="44"/>
      <c r="J89" s="44"/>
      <c r="K89" s="44">
        <v>27</v>
      </c>
      <c r="L89" s="44">
        <v>57</v>
      </c>
    </row>
    <row r="90" spans="1:12" s="2" customFormat="1" ht="19.2" customHeight="1">
      <c r="A90" s="39" t="s">
        <v>46</v>
      </c>
      <c r="B90" s="40" t="s">
        <v>127</v>
      </c>
      <c r="C90" s="40" t="s">
        <v>106</v>
      </c>
      <c r="D90" s="41">
        <v>3</v>
      </c>
      <c r="E90" s="41"/>
      <c r="F90" s="41"/>
      <c r="G90" s="41">
        <v>30</v>
      </c>
      <c r="H90" s="41">
        <v>1</v>
      </c>
      <c r="I90" s="41"/>
      <c r="J90" s="41"/>
      <c r="K90" s="41">
        <v>31</v>
      </c>
      <c r="L90" s="11">
        <v>65</v>
      </c>
    </row>
    <row r="91" spans="1:12" s="2" customFormat="1" ht="19.2" customHeight="1">
      <c r="A91" s="39" t="s">
        <v>46</v>
      </c>
      <c r="B91" s="40" t="s">
        <v>127</v>
      </c>
      <c r="C91" s="40" t="s">
        <v>107</v>
      </c>
      <c r="D91" s="41">
        <v>3</v>
      </c>
      <c r="E91" s="41"/>
      <c r="F91" s="41"/>
      <c r="G91" s="41">
        <v>14</v>
      </c>
      <c r="H91" s="41"/>
      <c r="I91" s="41"/>
      <c r="J91" s="41"/>
      <c r="K91" s="41">
        <v>7</v>
      </c>
      <c r="L91" s="11">
        <v>24</v>
      </c>
    </row>
    <row r="92" spans="1:12" s="2" customFormat="1" ht="19.2" customHeight="1">
      <c r="A92" s="39" t="s">
        <v>46</v>
      </c>
      <c r="B92" s="40" t="s">
        <v>127</v>
      </c>
      <c r="C92" s="40" t="s">
        <v>108</v>
      </c>
      <c r="D92" s="41">
        <v>6</v>
      </c>
      <c r="E92" s="41"/>
      <c r="F92" s="41"/>
      <c r="G92" s="41">
        <v>22</v>
      </c>
      <c r="H92" s="41"/>
      <c r="I92" s="41"/>
      <c r="J92" s="41"/>
      <c r="K92" s="41">
        <v>3</v>
      </c>
      <c r="L92" s="11">
        <v>31</v>
      </c>
    </row>
    <row r="93" spans="1:12" s="2" customFormat="1" ht="19.2" customHeight="1">
      <c r="A93" s="42" t="s">
        <v>46</v>
      </c>
      <c r="B93" s="10" t="s">
        <v>127</v>
      </c>
      <c r="C93" s="43" t="s">
        <v>104</v>
      </c>
      <c r="D93" s="44">
        <v>12</v>
      </c>
      <c r="E93" s="44"/>
      <c r="F93" s="44"/>
      <c r="G93" s="44">
        <v>66</v>
      </c>
      <c r="H93" s="44">
        <v>1</v>
      </c>
      <c r="I93" s="44"/>
      <c r="J93" s="44"/>
      <c r="K93" s="44">
        <v>41</v>
      </c>
      <c r="L93" s="44">
        <v>120</v>
      </c>
    </row>
    <row r="94" spans="1:12" s="2" customFormat="1" ht="19.2" customHeight="1">
      <c r="A94" s="39" t="s">
        <v>46</v>
      </c>
      <c r="B94" s="40" t="s">
        <v>128</v>
      </c>
      <c r="C94" s="40" t="s">
        <v>106</v>
      </c>
      <c r="D94" s="48">
        <v>6</v>
      </c>
      <c r="E94" s="41">
        <v>4</v>
      </c>
      <c r="F94" s="41"/>
      <c r="G94" s="41">
        <v>10</v>
      </c>
      <c r="H94" s="41">
        <v>7</v>
      </c>
      <c r="I94" s="41"/>
      <c r="J94" s="41"/>
      <c r="K94" s="41">
        <v>21</v>
      </c>
      <c r="L94" s="11">
        <v>48</v>
      </c>
    </row>
    <row r="95" spans="1:12" s="2" customFormat="1" ht="19.2" customHeight="1">
      <c r="A95" s="39" t="s">
        <v>46</v>
      </c>
      <c r="B95" s="40" t="s">
        <v>128</v>
      </c>
      <c r="C95" s="40" t="s">
        <v>107</v>
      </c>
      <c r="D95" s="48">
        <v>7</v>
      </c>
      <c r="E95" s="41">
        <v>4</v>
      </c>
      <c r="F95" s="41"/>
      <c r="G95" s="41">
        <v>7</v>
      </c>
      <c r="H95" s="41">
        <v>2</v>
      </c>
      <c r="I95" s="41"/>
      <c r="J95" s="41"/>
      <c r="K95" s="41">
        <v>4</v>
      </c>
      <c r="L95" s="11">
        <v>24</v>
      </c>
    </row>
    <row r="96" spans="1:12" s="2" customFormat="1" ht="19.2" customHeight="1">
      <c r="A96" s="39" t="s">
        <v>46</v>
      </c>
      <c r="B96" s="40" t="s">
        <v>128</v>
      </c>
      <c r="C96" s="40" t="s">
        <v>108</v>
      </c>
      <c r="D96" s="48">
        <v>24</v>
      </c>
      <c r="E96" s="41">
        <v>2</v>
      </c>
      <c r="F96" s="41"/>
      <c r="G96" s="41">
        <v>10</v>
      </c>
      <c r="H96" s="41">
        <v>1</v>
      </c>
      <c r="I96" s="41"/>
      <c r="J96" s="41"/>
      <c r="K96" s="41">
        <v>3</v>
      </c>
      <c r="L96" s="11">
        <v>40</v>
      </c>
    </row>
    <row r="97" spans="1:12" s="2" customFormat="1" ht="19.2" customHeight="1">
      <c r="A97" s="42" t="s">
        <v>46</v>
      </c>
      <c r="B97" s="10" t="s">
        <v>128</v>
      </c>
      <c r="C97" s="43" t="s">
        <v>104</v>
      </c>
      <c r="D97" s="49">
        <v>37</v>
      </c>
      <c r="E97" s="44">
        <v>10</v>
      </c>
      <c r="F97" s="44"/>
      <c r="G97" s="44">
        <v>27</v>
      </c>
      <c r="H97" s="44">
        <v>10</v>
      </c>
      <c r="I97" s="44"/>
      <c r="J97" s="44"/>
      <c r="K97" s="44">
        <v>28</v>
      </c>
      <c r="L97" s="44">
        <v>112</v>
      </c>
    </row>
    <row r="98" spans="1:12" s="2" customFormat="1" ht="19.2" customHeight="1">
      <c r="A98" s="39" t="s">
        <v>46</v>
      </c>
      <c r="B98" s="40" t="s">
        <v>129</v>
      </c>
      <c r="C98" s="40" t="s">
        <v>106</v>
      </c>
      <c r="D98" s="41"/>
      <c r="E98" s="41"/>
      <c r="F98" s="41"/>
      <c r="G98" s="41"/>
      <c r="H98" s="41"/>
      <c r="I98" s="41"/>
      <c r="J98" s="41"/>
      <c r="K98" s="41">
        <v>29</v>
      </c>
      <c r="L98" s="11">
        <v>29</v>
      </c>
    </row>
    <row r="99" spans="1:12" s="2" customFormat="1" ht="19.2" customHeight="1">
      <c r="A99" s="39" t="s">
        <v>46</v>
      </c>
      <c r="B99" s="40" t="s">
        <v>129</v>
      </c>
      <c r="C99" s="40" t="s">
        <v>107</v>
      </c>
      <c r="D99" s="41"/>
      <c r="E99" s="41"/>
      <c r="F99" s="41"/>
      <c r="G99" s="41"/>
      <c r="H99" s="41"/>
      <c r="I99" s="41"/>
      <c r="J99" s="41"/>
      <c r="K99" s="41">
        <v>9</v>
      </c>
      <c r="L99" s="11">
        <v>9</v>
      </c>
    </row>
    <row r="100" spans="1:12" s="2" customFormat="1" ht="19.2" customHeight="1">
      <c r="A100" s="39" t="s">
        <v>46</v>
      </c>
      <c r="B100" s="40" t="s">
        <v>129</v>
      </c>
      <c r="C100" s="40" t="s">
        <v>108</v>
      </c>
      <c r="D100" s="41"/>
      <c r="E100" s="41"/>
      <c r="F100" s="41"/>
      <c r="G100" s="41"/>
      <c r="H100" s="41"/>
      <c r="I100" s="41"/>
      <c r="J100" s="41"/>
      <c r="K100" s="41">
        <v>3</v>
      </c>
      <c r="L100" s="11">
        <v>3</v>
      </c>
    </row>
    <row r="101" spans="1:12" s="2" customFormat="1" ht="19.2" customHeight="1">
      <c r="A101" s="42" t="s">
        <v>46</v>
      </c>
      <c r="B101" s="10" t="s">
        <v>129</v>
      </c>
      <c r="C101" s="43" t="s">
        <v>104</v>
      </c>
      <c r="D101" s="44"/>
      <c r="E101" s="44"/>
      <c r="F101" s="44"/>
      <c r="G101" s="44"/>
      <c r="H101" s="44"/>
      <c r="I101" s="44"/>
      <c r="J101" s="44"/>
      <c r="K101" s="44">
        <v>41</v>
      </c>
      <c r="L101" s="44">
        <v>41</v>
      </c>
    </row>
    <row r="102" spans="1:12" s="2" customFormat="1" ht="19.2" customHeight="1">
      <c r="A102" s="39" t="s">
        <v>46</v>
      </c>
      <c r="B102" s="40" t="s">
        <v>130</v>
      </c>
      <c r="C102" s="40" t="s">
        <v>106</v>
      </c>
      <c r="D102" s="41"/>
      <c r="E102" s="41"/>
      <c r="F102" s="41"/>
      <c r="G102" s="41"/>
      <c r="H102" s="41"/>
      <c r="I102" s="41"/>
      <c r="J102" s="41"/>
      <c r="K102" s="41">
        <v>23</v>
      </c>
      <c r="L102" s="11">
        <v>23</v>
      </c>
    </row>
    <row r="103" spans="1:12" s="2" customFormat="1" ht="19.2" customHeight="1">
      <c r="A103" s="39" t="s">
        <v>46</v>
      </c>
      <c r="B103" s="40" t="s">
        <v>130</v>
      </c>
      <c r="C103" s="40" t="s">
        <v>107</v>
      </c>
      <c r="D103" s="41"/>
      <c r="E103" s="41"/>
      <c r="F103" s="41"/>
      <c r="G103" s="41"/>
      <c r="H103" s="41"/>
      <c r="I103" s="41"/>
      <c r="J103" s="41"/>
      <c r="K103" s="41">
        <v>15</v>
      </c>
      <c r="L103" s="11">
        <v>15</v>
      </c>
    </row>
    <row r="104" spans="1:12" s="2" customFormat="1" ht="19.2" customHeight="1">
      <c r="A104" s="39" t="s">
        <v>46</v>
      </c>
      <c r="B104" s="40" t="s">
        <v>130</v>
      </c>
      <c r="C104" s="40" t="s">
        <v>108</v>
      </c>
      <c r="D104" s="41"/>
      <c r="E104" s="41"/>
      <c r="F104" s="41"/>
      <c r="G104" s="41"/>
      <c r="H104" s="41"/>
      <c r="I104" s="41"/>
      <c r="J104" s="41"/>
      <c r="K104" s="41">
        <v>5</v>
      </c>
      <c r="L104" s="11">
        <v>5</v>
      </c>
    </row>
    <row r="105" spans="1:12" s="2" customFormat="1" ht="19.2" customHeight="1">
      <c r="A105" s="42" t="s">
        <v>46</v>
      </c>
      <c r="B105" s="10" t="s">
        <v>130</v>
      </c>
      <c r="C105" s="43" t="s">
        <v>104</v>
      </c>
      <c r="D105" s="44"/>
      <c r="E105" s="44"/>
      <c r="F105" s="44"/>
      <c r="G105" s="44"/>
      <c r="H105" s="44"/>
      <c r="I105" s="44"/>
      <c r="J105" s="44"/>
      <c r="K105" s="44">
        <v>43</v>
      </c>
      <c r="L105" s="44">
        <v>43</v>
      </c>
    </row>
    <row r="106" spans="1:12" s="2" customFormat="1" ht="19.2" customHeight="1">
      <c r="A106" s="39" t="s">
        <v>46</v>
      </c>
      <c r="B106" s="40" t="s">
        <v>131</v>
      </c>
      <c r="C106" s="40" t="s">
        <v>106</v>
      </c>
      <c r="D106" s="41">
        <v>7</v>
      </c>
      <c r="E106" s="41">
        <v>3</v>
      </c>
      <c r="F106" s="41"/>
      <c r="G106" s="41">
        <v>25</v>
      </c>
      <c r="H106" s="41">
        <v>8</v>
      </c>
      <c r="I106" s="41"/>
      <c r="J106" s="41"/>
      <c r="K106" s="41">
        <v>16</v>
      </c>
      <c r="L106" s="11">
        <v>59</v>
      </c>
    </row>
    <row r="107" spans="1:12" s="2" customFormat="1" ht="19.2" customHeight="1">
      <c r="A107" s="39" t="s">
        <v>46</v>
      </c>
      <c r="B107" s="40" t="s">
        <v>131</v>
      </c>
      <c r="C107" s="40" t="s">
        <v>107</v>
      </c>
      <c r="D107" s="41">
        <v>8</v>
      </c>
      <c r="E107" s="41">
        <v>5</v>
      </c>
      <c r="F107" s="41"/>
      <c r="G107" s="41">
        <v>73</v>
      </c>
      <c r="H107" s="41">
        <v>19</v>
      </c>
      <c r="I107" s="41"/>
      <c r="J107" s="41"/>
      <c r="K107" s="41">
        <v>39</v>
      </c>
      <c r="L107" s="11">
        <v>144</v>
      </c>
    </row>
    <row r="108" spans="1:12" s="2" customFormat="1" ht="19.2" customHeight="1">
      <c r="A108" s="39" t="s">
        <v>46</v>
      </c>
      <c r="B108" s="40" t="s">
        <v>131</v>
      </c>
      <c r="C108" s="40" t="s">
        <v>108</v>
      </c>
      <c r="D108" s="41">
        <v>22</v>
      </c>
      <c r="E108" s="41"/>
      <c r="F108" s="41"/>
      <c r="G108" s="41">
        <v>176</v>
      </c>
      <c r="H108" s="41">
        <v>6</v>
      </c>
      <c r="I108" s="41"/>
      <c r="J108" s="41"/>
      <c r="K108" s="41">
        <v>36</v>
      </c>
      <c r="L108" s="11">
        <v>240</v>
      </c>
    </row>
    <row r="109" spans="1:12" s="2" customFormat="1" ht="19.2" customHeight="1">
      <c r="A109" s="42" t="s">
        <v>46</v>
      </c>
      <c r="B109" s="10" t="s">
        <v>131</v>
      </c>
      <c r="C109" s="43" t="s">
        <v>104</v>
      </c>
      <c r="D109" s="44">
        <v>37</v>
      </c>
      <c r="E109" s="44">
        <v>8</v>
      </c>
      <c r="F109" s="44"/>
      <c r="G109" s="44">
        <v>274</v>
      </c>
      <c r="H109" s="44">
        <v>33</v>
      </c>
      <c r="I109" s="44"/>
      <c r="J109" s="44"/>
      <c r="K109" s="44">
        <v>91</v>
      </c>
      <c r="L109" s="44">
        <v>443</v>
      </c>
    </row>
    <row r="110" spans="1:12" s="2" customFormat="1" ht="19.2" customHeight="1">
      <c r="A110" s="39" t="s">
        <v>46</v>
      </c>
      <c r="B110" s="40" t="s">
        <v>132</v>
      </c>
      <c r="C110" s="40" t="s">
        <v>106</v>
      </c>
      <c r="D110" s="48">
        <v>1</v>
      </c>
      <c r="E110" s="41"/>
      <c r="F110" s="41"/>
      <c r="G110" s="41">
        <v>7</v>
      </c>
      <c r="H110" s="41"/>
      <c r="I110" s="41"/>
      <c r="J110" s="41"/>
      <c r="K110" s="41">
        <v>5</v>
      </c>
      <c r="L110" s="11">
        <v>13</v>
      </c>
    </row>
    <row r="111" spans="1:12" s="2" customFormat="1" ht="19.2" customHeight="1">
      <c r="A111" s="39" t="s">
        <v>46</v>
      </c>
      <c r="B111" s="40" t="s">
        <v>132</v>
      </c>
      <c r="C111" s="40" t="s">
        <v>107</v>
      </c>
      <c r="D111" s="48">
        <v>13</v>
      </c>
      <c r="E111" s="41">
        <v>1</v>
      </c>
      <c r="F111" s="41"/>
      <c r="G111" s="41">
        <v>17</v>
      </c>
      <c r="H111" s="41"/>
      <c r="I111" s="41"/>
      <c r="J111" s="41"/>
      <c r="K111" s="41">
        <v>7</v>
      </c>
      <c r="L111" s="11">
        <v>38</v>
      </c>
    </row>
    <row r="112" spans="1:12" s="2" customFormat="1" ht="19.2" customHeight="1">
      <c r="A112" s="39" t="s">
        <v>46</v>
      </c>
      <c r="B112" s="40" t="s">
        <v>132</v>
      </c>
      <c r="C112" s="40" t="s">
        <v>108</v>
      </c>
      <c r="D112" s="48">
        <v>11</v>
      </c>
      <c r="E112" s="41">
        <v>1</v>
      </c>
      <c r="F112" s="41"/>
      <c r="G112" s="41">
        <v>14</v>
      </c>
      <c r="H112" s="41"/>
      <c r="I112" s="41"/>
      <c r="J112" s="41"/>
      <c r="K112" s="41">
        <v>5</v>
      </c>
      <c r="L112" s="11">
        <v>31</v>
      </c>
    </row>
    <row r="113" spans="1:12" s="2" customFormat="1" ht="19.2" customHeight="1">
      <c r="A113" s="42" t="s">
        <v>46</v>
      </c>
      <c r="B113" s="10" t="s">
        <v>132</v>
      </c>
      <c r="C113" s="43" t="s">
        <v>104</v>
      </c>
      <c r="D113" s="49">
        <v>25</v>
      </c>
      <c r="E113" s="44">
        <v>2</v>
      </c>
      <c r="F113" s="44"/>
      <c r="G113" s="44">
        <v>38</v>
      </c>
      <c r="H113" s="44"/>
      <c r="I113" s="44"/>
      <c r="J113" s="44"/>
      <c r="K113" s="44">
        <v>17</v>
      </c>
      <c r="L113" s="44">
        <v>82</v>
      </c>
    </row>
    <row r="114" spans="1:12" s="2" customFormat="1" ht="19.2" customHeight="1">
      <c r="A114" s="39" t="s">
        <v>46</v>
      </c>
      <c r="B114" s="40" t="s">
        <v>133</v>
      </c>
      <c r="C114" s="40" t="s">
        <v>106</v>
      </c>
      <c r="D114" s="41">
        <v>1</v>
      </c>
      <c r="E114" s="41"/>
      <c r="F114" s="41"/>
      <c r="G114" s="41">
        <v>20</v>
      </c>
      <c r="H114" s="41">
        <v>12</v>
      </c>
      <c r="I114" s="41"/>
      <c r="J114" s="41"/>
      <c r="K114" s="41">
        <v>34</v>
      </c>
      <c r="L114" s="11">
        <v>67</v>
      </c>
    </row>
    <row r="115" spans="1:12" s="2" customFormat="1" ht="19.2" customHeight="1">
      <c r="A115" s="39" t="s">
        <v>46</v>
      </c>
      <c r="B115" s="40" t="s">
        <v>133</v>
      </c>
      <c r="C115" s="40" t="s">
        <v>107</v>
      </c>
      <c r="D115" s="41">
        <v>2</v>
      </c>
      <c r="E115" s="41"/>
      <c r="F115" s="41"/>
      <c r="G115" s="41">
        <v>15</v>
      </c>
      <c r="H115" s="41"/>
      <c r="I115" s="41"/>
      <c r="J115" s="41"/>
      <c r="K115" s="41">
        <v>4</v>
      </c>
      <c r="L115" s="11">
        <v>21</v>
      </c>
    </row>
    <row r="116" spans="1:12" s="2" customFormat="1" ht="19.2" customHeight="1">
      <c r="A116" s="39" t="s">
        <v>46</v>
      </c>
      <c r="B116" s="40" t="s">
        <v>133</v>
      </c>
      <c r="C116" s="40" t="s">
        <v>108</v>
      </c>
      <c r="D116" s="41">
        <v>3</v>
      </c>
      <c r="E116" s="41">
        <v>1</v>
      </c>
      <c r="F116" s="41"/>
      <c r="G116" s="41">
        <v>6</v>
      </c>
      <c r="H116" s="41">
        <v>1</v>
      </c>
      <c r="I116" s="41"/>
      <c r="J116" s="41"/>
      <c r="K116" s="41"/>
      <c r="L116" s="11">
        <v>11</v>
      </c>
    </row>
    <row r="117" spans="1:12" s="2" customFormat="1" ht="19.2" customHeight="1">
      <c r="A117" s="42" t="s">
        <v>46</v>
      </c>
      <c r="B117" s="10" t="s">
        <v>133</v>
      </c>
      <c r="C117" s="43" t="s">
        <v>104</v>
      </c>
      <c r="D117" s="44">
        <v>6</v>
      </c>
      <c r="E117" s="44">
        <v>1</v>
      </c>
      <c r="F117" s="44"/>
      <c r="G117" s="44">
        <v>41</v>
      </c>
      <c r="H117" s="44">
        <v>13</v>
      </c>
      <c r="I117" s="44"/>
      <c r="J117" s="44"/>
      <c r="K117" s="44">
        <v>38</v>
      </c>
      <c r="L117" s="44">
        <v>99</v>
      </c>
    </row>
    <row r="118" spans="1:12" s="2" customFormat="1" ht="19.2" customHeight="1">
      <c r="A118" s="39" t="s">
        <v>46</v>
      </c>
      <c r="B118" s="40" t="s">
        <v>134</v>
      </c>
      <c r="C118" s="40" t="s">
        <v>106</v>
      </c>
      <c r="D118" s="41">
        <v>1</v>
      </c>
      <c r="E118" s="41">
        <v>3</v>
      </c>
      <c r="F118" s="41"/>
      <c r="G118" s="41">
        <v>16</v>
      </c>
      <c r="H118" s="41">
        <v>3</v>
      </c>
      <c r="I118" s="41"/>
      <c r="J118" s="41"/>
      <c r="K118" s="41">
        <v>15</v>
      </c>
      <c r="L118" s="11">
        <v>38</v>
      </c>
    </row>
    <row r="119" spans="1:12" s="2" customFormat="1" ht="19.2" customHeight="1">
      <c r="A119" s="39" t="s">
        <v>46</v>
      </c>
      <c r="B119" s="40" t="s">
        <v>134</v>
      </c>
      <c r="C119" s="40" t="s">
        <v>107</v>
      </c>
      <c r="D119" s="41">
        <v>5</v>
      </c>
      <c r="E119" s="41">
        <v>2</v>
      </c>
      <c r="F119" s="41"/>
      <c r="G119" s="41">
        <v>9</v>
      </c>
      <c r="H119" s="41">
        <v>1</v>
      </c>
      <c r="I119" s="41"/>
      <c r="J119" s="41"/>
      <c r="K119" s="41">
        <v>3</v>
      </c>
      <c r="L119" s="11">
        <v>20</v>
      </c>
    </row>
    <row r="120" spans="1:12" s="2" customFormat="1" ht="19.2" customHeight="1">
      <c r="A120" s="39" t="s">
        <v>46</v>
      </c>
      <c r="B120" s="40" t="s">
        <v>134</v>
      </c>
      <c r="C120" s="40" t="s">
        <v>108</v>
      </c>
      <c r="D120" s="41">
        <v>2</v>
      </c>
      <c r="E120" s="41"/>
      <c r="F120" s="41"/>
      <c r="G120" s="41">
        <v>4</v>
      </c>
      <c r="H120" s="41"/>
      <c r="I120" s="41"/>
      <c r="J120" s="41"/>
      <c r="K120" s="41">
        <v>4</v>
      </c>
      <c r="L120" s="11">
        <v>10</v>
      </c>
    </row>
    <row r="121" spans="1:12" s="2" customFormat="1" ht="19.2" customHeight="1">
      <c r="A121" s="42" t="s">
        <v>46</v>
      </c>
      <c r="B121" s="10" t="s">
        <v>134</v>
      </c>
      <c r="C121" s="43" t="s">
        <v>104</v>
      </c>
      <c r="D121" s="44">
        <v>8</v>
      </c>
      <c r="E121" s="44">
        <v>5</v>
      </c>
      <c r="F121" s="44"/>
      <c r="G121" s="44">
        <v>29</v>
      </c>
      <c r="H121" s="44">
        <v>4</v>
      </c>
      <c r="I121" s="44"/>
      <c r="J121" s="44"/>
      <c r="K121" s="44">
        <v>22</v>
      </c>
      <c r="L121" s="44">
        <v>68</v>
      </c>
    </row>
    <row r="122" spans="1:12" s="2" customFormat="1" ht="19.2" customHeight="1">
      <c r="A122" s="39" t="s">
        <v>46</v>
      </c>
      <c r="B122" s="40" t="s">
        <v>135</v>
      </c>
      <c r="C122" s="40" t="s">
        <v>106</v>
      </c>
      <c r="D122" s="41">
        <v>2</v>
      </c>
      <c r="E122" s="41"/>
      <c r="F122" s="41"/>
      <c r="G122" s="41">
        <v>10</v>
      </c>
      <c r="H122" s="41">
        <v>2</v>
      </c>
      <c r="I122" s="41"/>
      <c r="J122" s="41"/>
      <c r="K122" s="41">
        <v>10</v>
      </c>
      <c r="L122" s="11">
        <v>24</v>
      </c>
    </row>
    <row r="123" spans="1:12" s="2" customFormat="1" ht="19.2" customHeight="1">
      <c r="A123" s="39" t="s">
        <v>46</v>
      </c>
      <c r="B123" s="40" t="s">
        <v>135</v>
      </c>
      <c r="C123" s="40" t="s">
        <v>107</v>
      </c>
      <c r="D123" s="41"/>
      <c r="E123" s="41"/>
      <c r="F123" s="41"/>
      <c r="G123" s="41">
        <v>6</v>
      </c>
      <c r="H123" s="41">
        <v>1</v>
      </c>
      <c r="I123" s="41"/>
      <c r="J123" s="41"/>
      <c r="K123" s="41">
        <v>2</v>
      </c>
      <c r="L123" s="11">
        <v>9</v>
      </c>
    </row>
    <row r="124" spans="1:12" s="2" customFormat="1" ht="19.2" customHeight="1">
      <c r="A124" s="39" t="s">
        <v>46</v>
      </c>
      <c r="B124" s="40" t="s">
        <v>135</v>
      </c>
      <c r="C124" s="40" t="s">
        <v>108</v>
      </c>
      <c r="D124" s="41"/>
      <c r="E124" s="41"/>
      <c r="F124" s="41"/>
      <c r="G124" s="41">
        <v>8</v>
      </c>
      <c r="H124" s="41"/>
      <c r="I124" s="41"/>
      <c r="J124" s="41"/>
      <c r="K124" s="41"/>
      <c r="L124" s="11">
        <v>8</v>
      </c>
    </row>
    <row r="125" spans="1:12" s="2" customFormat="1" ht="19.2" customHeight="1">
      <c r="A125" s="42" t="s">
        <v>46</v>
      </c>
      <c r="B125" s="10" t="s">
        <v>135</v>
      </c>
      <c r="C125" s="43" t="s">
        <v>104</v>
      </c>
      <c r="D125" s="44">
        <v>2</v>
      </c>
      <c r="E125" s="44"/>
      <c r="F125" s="44"/>
      <c r="G125" s="44">
        <v>24</v>
      </c>
      <c r="H125" s="44">
        <v>3</v>
      </c>
      <c r="I125" s="44"/>
      <c r="J125" s="44"/>
      <c r="K125" s="44">
        <v>12</v>
      </c>
      <c r="L125" s="44">
        <v>41</v>
      </c>
    </row>
    <row r="126" spans="1:12" s="2" customFormat="1" ht="19.2" customHeight="1">
      <c r="A126" s="39" t="s">
        <v>46</v>
      </c>
      <c r="B126" s="40" t="s">
        <v>136</v>
      </c>
      <c r="C126" s="40" t="s">
        <v>106</v>
      </c>
      <c r="D126" s="41">
        <v>1</v>
      </c>
      <c r="E126" s="41">
        <v>3</v>
      </c>
      <c r="F126" s="41"/>
      <c r="G126" s="41">
        <v>21</v>
      </c>
      <c r="H126" s="41">
        <v>11</v>
      </c>
      <c r="I126" s="41"/>
      <c r="J126" s="41"/>
      <c r="K126" s="41">
        <v>57</v>
      </c>
      <c r="L126" s="11">
        <v>93</v>
      </c>
    </row>
    <row r="127" spans="1:12" s="2" customFormat="1" ht="19.2" customHeight="1">
      <c r="A127" s="39" t="s">
        <v>46</v>
      </c>
      <c r="B127" s="40" t="s">
        <v>136</v>
      </c>
      <c r="C127" s="40" t="s">
        <v>107</v>
      </c>
      <c r="D127" s="41">
        <v>6</v>
      </c>
      <c r="E127" s="41">
        <v>2</v>
      </c>
      <c r="F127" s="41"/>
      <c r="G127" s="41">
        <v>28</v>
      </c>
      <c r="H127" s="41">
        <v>3</v>
      </c>
      <c r="I127" s="41"/>
      <c r="J127" s="41"/>
      <c r="K127" s="41">
        <v>19</v>
      </c>
      <c r="L127" s="11">
        <v>58</v>
      </c>
    </row>
    <row r="128" spans="1:12" s="2" customFormat="1" ht="19.2" customHeight="1">
      <c r="A128" s="39" t="s">
        <v>46</v>
      </c>
      <c r="B128" s="40" t="s">
        <v>136</v>
      </c>
      <c r="C128" s="40" t="s">
        <v>108</v>
      </c>
      <c r="D128" s="41">
        <v>6</v>
      </c>
      <c r="E128" s="41"/>
      <c r="F128" s="41"/>
      <c r="G128" s="41">
        <v>37</v>
      </c>
      <c r="H128" s="41">
        <v>1</v>
      </c>
      <c r="I128" s="41">
        <v>1</v>
      </c>
      <c r="J128" s="41"/>
      <c r="K128" s="41">
        <v>7</v>
      </c>
      <c r="L128" s="11">
        <v>52</v>
      </c>
    </row>
    <row r="129" spans="1:12" s="2" customFormat="1" ht="19.2" customHeight="1">
      <c r="A129" s="42" t="s">
        <v>46</v>
      </c>
      <c r="B129" s="10" t="s">
        <v>136</v>
      </c>
      <c r="C129" s="43" t="s">
        <v>104</v>
      </c>
      <c r="D129" s="44">
        <v>13</v>
      </c>
      <c r="E129" s="44">
        <v>5</v>
      </c>
      <c r="F129" s="44"/>
      <c r="G129" s="44">
        <v>86</v>
      </c>
      <c r="H129" s="44">
        <v>15</v>
      </c>
      <c r="I129" s="44">
        <v>1</v>
      </c>
      <c r="J129" s="44"/>
      <c r="K129" s="44">
        <v>83</v>
      </c>
      <c r="L129" s="44">
        <v>203</v>
      </c>
    </row>
    <row r="130" spans="1:12" s="2" customFormat="1" ht="19.2" customHeight="1">
      <c r="A130" s="39" t="s">
        <v>46</v>
      </c>
      <c r="B130" s="40" t="s">
        <v>137</v>
      </c>
      <c r="C130" s="40" t="s">
        <v>106</v>
      </c>
      <c r="D130" s="48">
        <v>5</v>
      </c>
      <c r="E130" s="41">
        <v>1</v>
      </c>
      <c r="F130" s="41"/>
      <c r="G130" s="41">
        <v>10</v>
      </c>
      <c r="H130" s="41">
        <v>2</v>
      </c>
      <c r="I130" s="41"/>
      <c r="J130" s="41"/>
      <c r="K130" s="41">
        <v>15</v>
      </c>
      <c r="L130" s="11">
        <v>33</v>
      </c>
    </row>
    <row r="131" spans="1:12" s="2" customFormat="1" ht="19.2" customHeight="1">
      <c r="A131" s="39" t="s">
        <v>46</v>
      </c>
      <c r="B131" s="40" t="s">
        <v>137</v>
      </c>
      <c r="C131" s="40" t="s">
        <v>107</v>
      </c>
      <c r="D131" s="48">
        <v>11</v>
      </c>
      <c r="E131" s="41"/>
      <c r="F131" s="41"/>
      <c r="G131" s="41">
        <v>3</v>
      </c>
      <c r="H131" s="41">
        <v>1</v>
      </c>
      <c r="I131" s="41">
        <v>1</v>
      </c>
      <c r="J131" s="41"/>
      <c r="K131" s="41">
        <v>5</v>
      </c>
      <c r="L131" s="11">
        <v>21</v>
      </c>
    </row>
    <row r="132" spans="1:12" s="2" customFormat="1" ht="19.2" customHeight="1">
      <c r="A132" s="39" t="s">
        <v>46</v>
      </c>
      <c r="B132" s="40" t="s">
        <v>137</v>
      </c>
      <c r="C132" s="40" t="s">
        <v>108</v>
      </c>
      <c r="D132" s="48">
        <v>16</v>
      </c>
      <c r="E132" s="41">
        <v>2</v>
      </c>
      <c r="F132" s="41"/>
      <c r="G132" s="41">
        <v>15</v>
      </c>
      <c r="H132" s="41"/>
      <c r="I132" s="41"/>
      <c r="J132" s="41"/>
      <c r="K132" s="41">
        <v>8</v>
      </c>
      <c r="L132" s="11">
        <v>41</v>
      </c>
    </row>
    <row r="133" spans="1:12" s="2" customFormat="1" ht="19.2" customHeight="1">
      <c r="A133" s="42" t="s">
        <v>46</v>
      </c>
      <c r="B133" s="10" t="s">
        <v>137</v>
      </c>
      <c r="C133" s="43" t="s">
        <v>104</v>
      </c>
      <c r="D133" s="49">
        <v>32</v>
      </c>
      <c r="E133" s="44">
        <v>3</v>
      </c>
      <c r="F133" s="44"/>
      <c r="G133" s="44">
        <v>28</v>
      </c>
      <c r="H133" s="44">
        <v>3</v>
      </c>
      <c r="I133" s="44">
        <v>1</v>
      </c>
      <c r="J133" s="44"/>
      <c r="K133" s="44">
        <v>28</v>
      </c>
      <c r="L133" s="44">
        <v>95</v>
      </c>
    </row>
    <row r="134" spans="1:12" s="2" customFormat="1" ht="19.2" customHeight="1">
      <c r="A134" s="39" t="s">
        <v>46</v>
      </c>
      <c r="B134" s="40" t="s">
        <v>138</v>
      </c>
      <c r="C134" s="40" t="s">
        <v>106</v>
      </c>
      <c r="D134" s="41">
        <v>11</v>
      </c>
      <c r="E134" s="41">
        <v>13</v>
      </c>
      <c r="F134" s="41"/>
      <c r="G134" s="41">
        <v>37</v>
      </c>
      <c r="H134" s="41">
        <v>31</v>
      </c>
      <c r="I134" s="41"/>
      <c r="J134" s="41"/>
      <c r="K134" s="41">
        <v>150</v>
      </c>
      <c r="L134" s="11">
        <v>242</v>
      </c>
    </row>
    <row r="135" spans="1:12" s="2" customFormat="1" ht="19.2" customHeight="1">
      <c r="A135" s="39" t="s">
        <v>46</v>
      </c>
      <c r="B135" s="40" t="s">
        <v>138</v>
      </c>
      <c r="C135" s="40" t="s">
        <v>107</v>
      </c>
      <c r="D135" s="41">
        <v>1</v>
      </c>
      <c r="E135" s="41"/>
      <c r="F135" s="41"/>
      <c r="G135" s="41">
        <v>2</v>
      </c>
      <c r="H135" s="41"/>
      <c r="I135" s="41"/>
      <c r="J135" s="41"/>
      <c r="K135" s="41">
        <v>3</v>
      </c>
      <c r="L135" s="11">
        <v>6</v>
      </c>
    </row>
    <row r="136" spans="1:12" s="2" customFormat="1" ht="19.2" customHeight="1">
      <c r="A136" s="39" t="s">
        <v>46</v>
      </c>
      <c r="B136" s="40" t="s">
        <v>138</v>
      </c>
      <c r="C136" s="40" t="s">
        <v>108</v>
      </c>
      <c r="D136" s="41">
        <v>12</v>
      </c>
      <c r="E136" s="41">
        <v>5</v>
      </c>
      <c r="F136" s="41">
        <v>5</v>
      </c>
      <c r="G136" s="41">
        <v>1</v>
      </c>
      <c r="H136" s="41"/>
      <c r="I136" s="41"/>
      <c r="J136" s="41"/>
      <c r="K136" s="41">
        <v>1</v>
      </c>
      <c r="L136" s="11">
        <v>24</v>
      </c>
    </row>
    <row r="137" spans="1:12" s="2" customFormat="1" ht="19.2" customHeight="1">
      <c r="A137" s="42" t="s">
        <v>46</v>
      </c>
      <c r="B137" s="10" t="s">
        <v>138</v>
      </c>
      <c r="C137" s="43" t="s">
        <v>104</v>
      </c>
      <c r="D137" s="44">
        <v>24</v>
      </c>
      <c r="E137" s="44">
        <v>18</v>
      </c>
      <c r="F137" s="44">
        <v>5</v>
      </c>
      <c r="G137" s="44">
        <v>40</v>
      </c>
      <c r="H137" s="44">
        <v>31</v>
      </c>
      <c r="I137" s="44"/>
      <c r="J137" s="44"/>
      <c r="K137" s="44">
        <v>154</v>
      </c>
      <c r="L137" s="44">
        <v>272</v>
      </c>
    </row>
    <row r="138" spans="1:12" s="2" customFormat="1" ht="19.2" customHeight="1">
      <c r="A138" s="39" t="s">
        <v>46</v>
      </c>
      <c r="B138" s="40" t="s">
        <v>139</v>
      </c>
      <c r="C138" s="40" t="s">
        <v>106</v>
      </c>
      <c r="D138" s="41">
        <v>1</v>
      </c>
      <c r="E138" s="41"/>
      <c r="F138" s="41"/>
      <c r="G138" s="41">
        <v>12</v>
      </c>
      <c r="H138" s="41">
        <v>6</v>
      </c>
      <c r="I138" s="41"/>
      <c r="J138" s="41"/>
      <c r="K138" s="41">
        <v>10</v>
      </c>
      <c r="L138" s="11">
        <v>29</v>
      </c>
    </row>
    <row r="139" spans="1:12" s="2" customFormat="1" ht="19.2" customHeight="1">
      <c r="A139" s="39" t="s">
        <v>46</v>
      </c>
      <c r="B139" s="40" t="s">
        <v>139</v>
      </c>
      <c r="C139" s="40" t="s">
        <v>107</v>
      </c>
      <c r="D139" s="41"/>
      <c r="E139" s="41"/>
      <c r="F139" s="41"/>
      <c r="G139" s="41">
        <v>2</v>
      </c>
      <c r="H139" s="41"/>
      <c r="I139" s="41"/>
      <c r="J139" s="41"/>
      <c r="K139" s="41">
        <v>1</v>
      </c>
      <c r="L139" s="11">
        <v>3</v>
      </c>
    </row>
    <row r="140" spans="1:12" s="2" customFormat="1" ht="19.2" customHeight="1">
      <c r="A140" s="39" t="s">
        <v>46</v>
      </c>
      <c r="B140" s="40" t="s">
        <v>139</v>
      </c>
      <c r="C140" s="40" t="s">
        <v>108</v>
      </c>
      <c r="D140" s="41">
        <v>5</v>
      </c>
      <c r="E140" s="41"/>
      <c r="F140" s="41"/>
      <c r="G140" s="41">
        <v>5</v>
      </c>
      <c r="H140" s="41"/>
      <c r="I140" s="41"/>
      <c r="J140" s="41"/>
      <c r="K140" s="41">
        <v>2</v>
      </c>
      <c r="L140" s="11">
        <v>12</v>
      </c>
    </row>
    <row r="141" spans="1:12" s="2" customFormat="1" ht="19.2" customHeight="1">
      <c r="A141" s="42" t="s">
        <v>46</v>
      </c>
      <c r="B141" s="10" t="s">
        <v>139</v>
      </c>
      <c r="C141" s="43" t="s">
        <v>104</v>
      </c>
      <c r="D141" s="44">
        <v>6</v>
      </c>
      <c r="E141" s="44"/>
      <c r="F141" s="44"/>
      <c r="G141" s="44">
        <v>19</v>
      </c>
      <c r="H141" s="44">
        <v>6</v>
      </c>
      <c r="I141" s="44"/>
      <c r="J141" s="44"/>
      <c r="K141" s="44">
        <v>13</v>
      </c>
      <c r="L141" s="44">
        <v>44</v>
      </c>
    </row>
    <row r="142" spans="1:12" s="2" customFormat="1" ht="19.2" customHeight="1">
      <c r="A142" s="39" t="s">
        <v>46</v>
      </c>
      <c r="B142" s="40" t="s">
        <v>140</v>
      </c>
      <c r="C142" s="40" t="s">
        <v>106</v>
      </c>
      <c r="D142" s="41"/>
      <c r="E142" s="41">
        <v>2</v>
      </c>
      <c r="F142" s="41"/>
      <c r="G142" s="41">
        <v>19</v>
      </c>
      <c r="H142" s="41">
        <v>5</v>
      </c>
      <c r="I142" s="41"/>
      <c r="J142" s="41"/>
      <c r="K142" s="41">
        <v>15</v>
      </c>
      <c r="L142" s="11">
        <v>41</v>
      </c>
    </row>
    <row r="143" spans="1:12" s="2" customFormat="1" ht="19.2" customHeight="1">
      <c r="A143" s="39" t="s">
        <v>46</v>
      </c>
      <c r="B143" s="40" t="s">
        <v>140</v>
      </c>
      <c r="C143" s="40" t="s">
        <v>107</v>
      </c>
      <c r="D143" s="41">
        <v>1</v>
      </c>
      <c r="E143" s="41"/>
      <c r="F143" s="41"/>
      <c r="G143" s="41">
        <v>4</v>
      </c>
      <c r="H143" s="41">
        <v>4</v>
      </c>
      <c r="I143" s="41"/>
      <c r="J143" s="41"/>
      <c r="K143" s="41">
        <v>7</v>
      </c>
      <c r="L143" s="11">
        <v>16</v>
      </c>
    </row>
    <row r="144" spans="1:12" s="2" customFormat="1" ht="19.2" customHeight="1">
      <c r="A144" s="39" t="s">
        <v>46</v>
      </c>
      <c r="B144" s="40" t="s">
        <v>140</v>
      </c>
      <c r="C144" s="40" t="s">
        <v>108</v>
      </c>
      <c r="D144" s="41">
        <v>4</v>
      </c>
      <c r="E144" s="41"/>
      <c r="F144" s="41"/>
      <c r="G144" s="41">
        <v>17</v>
      </c>
      <c r="H144" s="41">
        <v>3</v>
      </c>
      <c r="I144" s="41"/>
      <c r="J144" s="41"/>
      <c r="K144" s="41">
        <v>4</v>
      </c>
      <c r="L144" s="11">
        <v>28</v>
      </c>
    </row>
    <row r="145" spans="1:12" s="2" customFormat="1" ht="19.2" customHeight="1">
      <c r="A145" s="42" t="s">
        <v>46</v>
      </c>
      <c r="B145" s="10" t="s">
        <v>140</v>
      </c>
      <c r="C145" s="43" t="s">
        <v>104</v>
      </c>
      <c r="D145" s="44">
        <v>5</v>
      </c>
      <c r="E145" s="44">
        <v>2</v>
      </c>
      <c r="F145" s="44"/>
      <c r="G145" s="44">
        <v>40</v>
      </c>
      <c r="H145" s="44">
        <v>12</v>
      </c>
      <c r="I145" s="44"/>
      <c r="J145" s="44"/>
      <c r="K145" s="44">
        <v>26</v>
      </c>
      <c r="L145" s="44">
        <v>85</v>
      </c>
    </row>
    <row r="146" spans="1:12" s="2" customFormat="1" ht="19.2" customHeight="1">
      <c r="A146" s="39" t="s">
        <v>46</v>
      </c>
      <c r="B146" s="40" t="s">
        <v>141</v>
      </c>
      <c r="C146" s="40" t="s">
        <v>106</v>
      </c>
      <c r="D146" s="41">
        <v>2</v>
      </c>
      <c r="E146" s="41">
        <v>6</v>
      </c>
      <c r="F146" s="41"/>
      <c r="G146" s="41">
        <v>53</v>
      </c>
      <c r="H146" s="41">
        <v>23</v>
      </c>
      <c r="I146" s="41"/>
      <c r="J146" s="41"/>
      <c r="K146" s="41">
        <v>73</v>
      </c>
      <c r="L146" s="11">
        <v>157</v>
      </c>
    </row>
    <row r="147" spans="1:12" s="2" customFormat="1" ht="19.2" customHeight="1">
      <c r="A147" s="39" t="s">
        <v>46</v>
      </c>
      <c r="B147" s="40" t="s">
        <v>141</v>
      </c>
      <c r="C147" s="40" t="s">
        <v>107</v>
      </c>
      <c r="D147" s="41">
        <v>3</v>
      </c>
      <c r="E147" s="41">
        <v>1</v>
      </c>
      <c r="F147" s="41"/>
      <c r="G147" s="41">
        <v>9</v>
      </c>
      <c r="H147" s="41"/>
      <c r="I147" s="41"/>
      <c r="J147" s="41"/>
      <c r="K147" s="41">
        <v>6</v>
      </c>
      <c r="L147" s="11">
        <v>19</v>
      </c>
    </row>
    <row r="148" spans="1:12" s="2" customFormat="1" ht="19.2" customHeight="1">
      <c r="A148" s="39" t="s">
        <v>46</v>
      </c>
      <c r="B148" s="40" t="s">
        <v>141</v>
      </c>
      <c r="C148" s="40" t="s">
        <v>108</v>
      </c>
      <c r="D148" s="41">
        <v>19</v>
      </c>
      <c r="E148" s="41">
        <v>4</v>
      </c>
      <c r="F148" s="41"/>
      <c r="G148" s="41">
        <v>10</v>
      </c>
      <c r="H148" s="41"/>
      <c r="I148" s="41"/>
      <c r="J148" s="41"/>
      <c r="K148" s="41">
        <v>3</v>
      </c>
      <c r="L148" s="11">
        <v>36</v>
      </c>
    </row>
    <row r="149" spans="1:12" s="2" customFormat="1" ht="19.2" customHeight="1">
      <c r="A149" s="42" t="s">
        <v>46</v>
      </c>
      <c r="B149" s="10" t="s">
        <v>141</v>
      </c>
      <c r="C149" s="43" t="s">
        <v>104</v>
      </c>
      <c r="D149" s="44">
        <v>24</v>
      </c>
      <c r="E149" s="44">
        <v>11</v>
      </c>
      <c r="F149" s="44"/>
      <c r="G149" s="44">
        <v>72</v>
      </c>
      <c r="H149" s="44">
        <v>23</v>
      </c>
      <c r="I149" s="44"/>
      <c r="J149" s="44"/>
      <c r="K149" s="44">
        <v>82</v>
      </c>
      <c r="L149" s="44">
        <v>212</v>
      </c>
    </row>
    <row r="150" spans="1:12" s="2" customFormat="1" ht="19.2" customHeight="1">
      <c r="A150" s="39" t="s">
        <v>46</v>
      </c>
      <c r="B150" s="40" t="s">
        <v>142</v>
      </c>
      <c r="C150" s="40" t="s">
        <v>106</v>
      </c>
      <c r="D150" s="41">
        <v>1</v>
      </c>
      <c r="E150" s="41">
        <v>1</v>
      </c>
      <c r="F150" s="41"/>
      <c r="G150" s="41">
        <v>8</v>
      </c>
      <c r="H150" s="41">
        <v>1</v>
      </c>
      <c r="I150" s="41"/>
      <c r="J150" s="41"/>
      <c r="K150" s="41">
        <v>5</v>
      </c>
      <c r="L150" s="11">
        <v>16</v>
      </c>
    </row>
    <row r="151" spans="1:12" s="2" customFormat="1" ht="19.2" customHeight="1">
      <c r="A151" s="39" t="s">
        <v>46</v>
      </c>
      <c r="B151" s="40" t="s">
        <v>142</v>
      </c>
      <c r="C151" s="40" t="s">
        <v>107</v>
      </c>
      <c r="D151" s="41">
        <v>3</v>
      </c>
      <c r="E151" s="41"/>
      <c r="F151" s="41"/>
      <c r="G151" s="41">
        <v>9</v>
      </c>
      <c r="H151" s="41">
        <v>2</v>
      </c>
      <c r="I151" s="41"/>
      <c r="J151" s="41"/>
      <c r="K151" s="41">
        <v>3</v>
      </c>
      <c r="L151" s="11">
        <v>17</v>
      </c>
    </row>
    <row r="152" spans="1:12" s="2" customFormat="1" ht="19.2" customHeight="1">
      <c r="A152" s="39" t="s">
        <v>46</v>
      </c>
      <c r="B152" s="40" t="s">
        <v>142</v>
      </c>
      <c r="C152" s="40" t="s">
        <v>108</v>
      </c>
      <c r="D152" s="41">
        <v>4</v>
      </c>
      <c r="E152" s="41"/>
      <c r="F152" s="41"/>
      <c r="G152" s="41">
        <v>8</v>
      </c>
      <c r="H152" s="41"/>
      <c r="I152" s="41">
        <v>1</v>
      </c>
      <c r="J152" s="41"/>
      <c r="K152" s="41"/>
      <c r="L152" s="11">
        <v>13</v>
      </c>
    </row>
    <row r="153" spans="1:12" s="2" customFormat="1" ht="19.2" customHeight="1">
      <c r="A153" s="42" t="s">
        <v>46</v>
      </c>
      <c r="B153" s="10" t="s">
        <v>142</v>
      </c>
      <c r="C153" s="43" t="s">
        <v>104</v>
      </c>
      <c r="D153" s="44">
        <v>8</v>
      </c>
      <c r="E153" s="44">
        <v>1</v>
      </c>
      <c r="F153" s="44"/>
      <c r="G153" s="44">
        <v>25</v>
      </c>
      <c r="H153" s="44">
        <v>3</v>
      </c>
      <c r="I153" s="44">
        <v>1</v>
      </c>
      <c r="J153" s="44"/>
      <c r="K153" s="44">
        <v>8</v>
      </c>
      <c r="L153" s="44">
        <v>46</v>
      </c>
    </row>
    <row r="154" spans="1:12" s="2" customFormat="1" ht="19.2" customHeight="1">
      <c r="A154" s="39" t="s">
        <v>46</v>
      </c>
      <c r="B154" s="40" t="s">
        <v>143</v>
      </c>
      <c r="C154" s="40" t="s">
        <v>106</v>
      </c>
      <c r="D154" s="41">
        <v>3</v>
      </c>
      <c r="E154" s="41"/>
      <c r="F154" s="41"/>
      <c r="G154" s="41">
        <v>8</v>
      </c>
      <c r="H154" s="41">
        <v>5</v>
      </c>
      <c r="I154" s="41"/>
      <c r="J154" s="41"/>
      <c r="K154" s="41">
        <v>33</v>
      </c>
      <c r="L154" s="11">
        <v>49</v>
      </c>
    </row>
    <row r="155" spans="1:12" s="2" customFormat="1" ht="19.2" customHeight="1">
      <c r="A155" s="39" t="s">
        <v>46</v>
      </c>
      <c r="B155" s="40" t="s">
        <v>143</v>
      </c>
      <c r="C155" s="40" t="s">
        <v>107</v>
      </c>
      <c r="D155" s="41">
        <v>3</v>
      </c>
      <c r="E155" s="41">
        <v>1</v>
      </c>
      <c r="F155" s="41"/>
      <c r="G155" s="41">
        <v>28</v>
      </c>
      <c r="H155" s="41">
        <v>2</v>
      </c>
      <c r="I155" s="41"/>
      <c r="J155" s="41"/>
      <c r="K155" s="41">
        <v>14</v>
      </c>
      <c r="L155" s="11">
        <v>48</v>
      </c>
    </row>
    <row r="156" spans="1:12" s="2" customFormat="1" ht="19.2" customHeight="1">
      <c r="A156" s="39" t="s">
        <v>46</v>
      </c>
      <c r="B156" s="40" t="s">
        <v>143</v>
      </c>
      <c r="C156" s="40" t="s">
        <v>108</v>
      </c>
      <c r="D156" s="41">
        <v>7</v>
      </c>
      <c r="E156" s="41">
        <v>2</v>
      </c>
      <c r="F156" s="41"/>
      <c r="G156" s="41">
        <v>19</v>
      </c>
      <c r="H156" s="41"/>
      <c r="I156" s="41"/>
      <c r="J156" s="41"/>
      <c r="K156" s="41">
        <v>2</v>
      </c>
      <c r="L156" s="11">
        <v>30</v>
      </c>
    </row>
    <row r="157" spans="1:12" s="2" customFormat="1" ht="19.2" customHeight="1">
      <c r="A157" s="42" t="s">
        <v>46</v>
      </c>
      <c r="B157" s="10" t="s">
        <v>143</v>
      </c>
      <c r="C157" s="43" t="s">
        <v>104</v>
      </c>
      <c r="D157" s="44">
        <v>13</v>
      </c>
      <c r="E157" s="44">
        <v>3</v>
      </c>
      <c r="F157" s="44"/>
      <c r="G157" s="44">
        <v>55</v>
      </c>
      <c r="H157" s="44">
        <v>7</v>
      </c>
      <c r="I157" s="44"/>
      <c r="J157" s="44"/>
      <c r="K157" s="44">
        <v>49</v>
      </c>
      <c r="L157" s="44">
        <v>127</v>
      </c>
    </row>
    <row r="158" spans="1:12" s="2" customFormat="1" ht="19.2" customHeight="1">
      <c r="A158" s="39" t="s">
        <v>46</v>
      </c>
      <c r="B158" s="40" t="s">
        <v>144</v>
      </c>
      <c r="C158" s="40" t="s">
        <v>106</v>
      </c>
      <c r="D158" s="41"/>
      <c r="E158" s="41"/>
      <c r="F158" s="41"/>
      <c r="G158" s="41"/>
      <c r="H158" s="41"/>
      <c r="I158" s="41"/>
      <c r="J158" s="41"/>
      <c r="K158" s="41">
        <v>42</v>
      </c>
      <c r="L158" s="11">
        <v>42</v>
      </c>
    </row>
    <row r="159" spans="1:12" s="2" customFormat="1" ht="19.2" customHeight="1">
      <c r="A159" s="39" t="s">
        <v>46</v>
      </c>
      <c r="B159" s="40" t="s">
        <v>144</v>
      </c>
      <c r="C159" s="40" t="s">
        <v>107</v>
      </c>
      <c r="D159" s="41"/>
      <c r="E159" s="41"/>
      <c r="F159" s="41"/>
      <c r="G159" s="41"/>
      <c r="H159" s="41"/>
      <c r="I159" s="41"/>
      <c r="J159" s="41"/>
      <c r="K159" s="41">
        <v>21</v>
      </c>
      <c r="L159" s="11">
        <v>21</v>
      </c>
    </row>
    <row r="160" spans="1:12" s="2" customFormat="1" ht="19.2" customHeight="1">
      <c r="A160" s="39" t="s">
        <v>46</v>
      </c>
      <c r="B160" s="40" t="s">
        <v>144</v>
      </c>
      <c r="C160" s="40" t="s">
        <v>108</v>
      </c>
      <c r="D160" s="41"/>
      <c r="E160" s="41"/>
      <c r="F160" s="41"/>
      <c r="G160" s="41"/>
      <c r="H160" s="41"/>
      <c r="I160" s="41"/>
      <c r="J160" s="41"/>
      <c r="K160" s="41">
        <v>8</v>
      </c>
      <c r="L160" s="11">
        <v>8</v>
      </c>
    </row>
    <row r="161" spans="1:12" s="2" customFormat="1" ht="19.2" customHeight="1">
      <c r="A161" s="42" t="s">
        <v>46</v>
      </c>
      <c r="B161" s="10" t="s">
        <v>144</v>
      </c>
      <c r="C161" s="43" t="s">
        <v>104</v>
      </c>
      <c r="D161" s="44"/>
      <c r="E161" s="44"/>
      <c r="F161" s="44"/>
      <c r="G161" s="44"/>
      <c r="H161" s="44"/>
      <c r="I161" s="44"/>
      <c r="J161" s="44"/>
      <c r="K161" s="44">
        <v>71</v>
      </c>
      <c r="L161" s="44">
        <v>71</v>
      </c>
    </row>
    <row r="162" spans="1:12" s="2" customFormat="1" ht="19.2" customHeight="1">
      <c r="A162" s="39" t="s">
        <v>46</v>
      </c>
      <c r="B162" s="40" t="s">
        <v>145</v>
      </c>
      <c r="C162" s="40" t="s">
        <v>106</v>
      </c>
      <c r="D162" s="41"/>
      <c r="E162" s="41"/>
      <c r="F162" s="41"/>
      <c r="G162" s="41">
        <v>14</v>
      </c>
      <c r="H162" s="41">
        <v>3</v>
      </c>
      <c r="I162" s="41"/>
      <c r="J162" s="41"/>
      <c r="K162" s="41">
        <v>18</v>
      </c>
      <c r="L162" s="11">
        <v>35</v>
      </c>
    </row>
    <row r="163" spans="1:12" s="2" customFormat="1" ht="19.2" customHeight="1">
      <c r="A163" s="39" t="s">
        <v>46</v>
      </c>
      <c r="B163" s="40" t="s">
        <v>145</v>
      </c>
      <c r="C163" s="40" t="s">
        <v>107</v>
      </c>
      <c r="D163" s="41">
        <v>2</v>
      </c>
      <c r="E163" s="41"/>
      <c r="F163" s="41"/>
      <c r="G163" s="41">
        <v>9</v>
      </c>
      <c r="H163" s="41"/>
      <c r="I163" s="41"/>
      <c r="J163" s="41"/>
      <c r="K163" s="41">
        <v>1</v>
      </c>
      <c r="L163" s="11">
        <v>12</v>
      </c>
    </row>
    <row r="164" spans="1:12" s="2" customFormat="1" ht="19.2" customHeight="1">
      <c r="A164" s="39" t="s">
        <v>46</v>
      </c>
      <c r="B164" s="40" t="s">
        <v>145</v>
      </c>
      <c r="C164" s="40" t="s">
        <v>108</v>
      </c>
      <c r="D164" s="41">
        <v>5</v>
      </c>
      <c r="E164" s="41"/>
      <c r="F164" s="41"/>
      <c r="G164" s="41">
        <v>3</v>
      </c>
      <c r="H164" s="41"/>
      <c r="I164" s="41"/>
      <c r="J164" s="41"/>
      <c r="K164" s="41">
        <v>5</v>
      </c>
      <c r="L164" s="11">
        <v>13</v>
      </c>
    </row>
    <row r="165" spans="1:12" s="2" customFormat="1" ht="19.2" customHeight="1">
      <c r="A165" s="42" t="s">
        <v>46</v>
      </c>
      <c r="B165" s="10" t="s">
        <v>145</v>
      </c>
      <c r="C165" s="43" t="s">
        <v>104</v>
      </c>
      <c r="D165" s="44">
        <v>7</v>
      </c>
      <c r="E165" s="44"/>
      <c r="F165" s="44"/>
      <c r="G165" s="44">
        <v>26</v>
      </c>
      <c r="H165" s="44">
        <v>3</v>
      </c>
      <c r="I165" s="44"/>
      <c r="J165" s="44"/>
      <c r="K165" s="44">
        <v>24</v>
      </c>
      <c r="L165" s="44">
        <v>60</v>
      </c>
    </row>
    <row r="166" spans="1:12" s="2" customFormat="1" ht="19.2" customHeight="1">
      <c r="A166" s="39" t="s">
        <v>71</v>
      </c>
      <c r="B166" s="40" t="s">
        <v>146</v>
      </c>
      <c r="C166" s="40" t="s">
        <v>106</v>
      </c>
      <c r="D166" s="41">
        <v>1</v>
      </c>
      <c r="E166" s="41"/>
      <c r="F166" s="41"/>
      <c r="G166" s="41"/>
      <c r="H166" s="41"/>
      <c r="I166" s="41"/>
      <c r="J166" s="41"/>
      <c r="K166" s="41">
        <v>4</v>
      </c>
      <c r="L166" s="11">
        <v>5</v>
      </c>
    </row>
    <row r="167" spans="1:12" s="2" customFormat="1" ht="19.2" customHeight="1">
      <c r="A167" s="39" t="s">
        <v>71</v>
      </c>
      <c r="B167" s="40" t="s">
        <v>146</v>
      </c>
      <c r="C167" s="40" t="s">
        <v>107</v>
      </c>
      <c r="D167" s="41"/>
      <c r="E167" s="41">
        <v>3</v>
      </c>
      <c r="F167" s="41"/>
      <c r="G167" s="41"/>
      <c r="H167" s="41"/>
      <c r="I167" s="41"/>
      <c r="J167" s="41"/>
      <c r="K167" s="41">
        <v>2</v>
      </c>
      <c r="L167" s="11">
        <v>5</v>
      </c>
    </row>
    <row r="168" spans="1:12" s="2" customFormat="1" ht="19.2" customHeight="1">
      <c r="A168" s="39" t="s">
        <v>71</v>
      </c>
      <c r="B168" s="40" t="s">
        <v>146</v>
      </c>
      <c r="C168" s="40" t="s">
        <v>108</v>
      </c>
      <c r="D168" s="41">
        <v>1</v>
      </c>
      <c r="E168" s="41">
        <v>6</v>
      </c>
      <c r="F168" s="41"/>
      <c r="G168" s="41">
        <v>1</v>
      </c>
      <c r="H168" s="41"/>
      <c r="I168" s="41"/>
      <c r="J168" s="41"/>
      <c r="K168" s="41">
        <v>1</v>
      </c>
      <c r="L168" s="11">
        <v>9</v>
      </c>
    </row>
    <row r="169" spans="1:12" s="2" customFormat="1" ht="19.2" customHeight="1">
      <c r="A169" s="42" t="s">
        <v>71</v>
      </c>
      <c r="B169" s="10" t="s">
        <v>146</v>
      </c>
      <c r="C169" s="43" t="s">
        <v>104</v>
      </c>
      <c r="D169" s="44">
        <v>2</v>
      </c>
      <c r="E169" s="44">
        <v>9</v>
      </c>
      <c r="F169" s="44"/>
      <c r="G169" s="44">
        <v>1</v>
      </c>
      <c r="H169" s="44"/>
      <c r="I169" s="44"/>
      <c r="J169" s="44"/>
      <c r="K169" s="44">
        <v>7</v>
      </c>
      <c r="L169" s="44">
        <v>19</v>
      </c>
    </row>
    <row r="170" spans="1:12" s="2" customFormat="1" ht="19.2" customHeight="1">
      <c r="A170" s="39" t="s">
        <v>71</v>
      </c>
      <c r="B170" s="40" t="s">
        <v>147</v>
      </c>
      <c r="C170" s="40" t="s">
        <v>106</v>
      </c>
      <c r="D170" s="41"/>
      <c r="E170" s="41">
        <v>1</v>
      </c>
      <c r="F170" s="41"/>
      <c r="G170" s="41">
        <v>5</v>
      </c>
      <c r="H170" s="41"/>
      <c r="I170" s="41"/>
      <c r="J170" s="41"/>
      <c r="K170" s="41">
        <v>3</v>
      </c>
      <c r="L170" s="11">
        <v>9</v>
      </c>
    </row>
    <row r="171" spans="1:12" s="2" customFormat="1" ht="19.2" customHeight="1">
      <c r="A171" s="39" t="s">
        <v>71</v>
      </c>
      <c r="B171" s="40" t="s">
        <v>147</v>
      </c>
      <c r="C171" s="40" t="s">
        <v>107</v>
      </c>
      <c r="D171" s="41"/>
      <c r="E171" s="41"/>
      <c r="F171" s="41"/>
      <c r="G171" s="41"/>
      <c r="H171" s="41"/>
      <c r="I171" s="41"/>
      <c r="J171" s="41"/>
      <c r="K171" s="41">
        <v>1</v>
      </c>
      <c r="L171" s="11">
        <v>1</v>
      </c>
    </row>
    <row r="172" spans="1:12" s="2" customFormat="1" ht="19.2" customHeight="1">
      <c r="A172" s="39" t="s">
        <v>71</v>
      </c>
      <c r="B172" s="40" t="s">
        <v>147</v>
      </c>
      <c r="C172" s="40" t="s">
        <v>108</v>
      </c>
      <c r="D172" s="41"/>
      <c r="E172" s="41">
        <v>2</v>
      </c>
      <c r="F172" s="41"/>
      <c r="G172" s="41">
        <v>3</v>
      </c>
      <c r="H172" s="41"/>
      <c r="I172" s="41"/>
      <c r="J172" s="41"/>
      <c r="K172" s="41"/>
      <c r="L172" s="11">
        <v>5</v>
      </c>
    </row>
    <row r="173" spans="1:12" s="2" customFormat="1" ht="19.2" customHeight="1">
      <c r="A173" s="42" t="s">
        <v>71</v>
      </c>
      <c r="B173" s="10" t="s">
        <v>147</v>
      </c>
      <c r="C173" s="43" t="s">
        <v>104</v>
      </c>
      <c r="D173" s="44"/>
      <c r="E173" s="44">
        <v>3</v>
      </c>
      <c r="F173" s="44"/>
      <c r="G173" s="44">
        <v>8</v>
      </c>
      <c r="H173" s="44"/>
      <c r="I173" s="44"/>
      <c r="J173" s="44"/>
      <c r="K173" s="44">
        <v>4</v>
      </c>
      <c r="L173" s="44">
        <v>15</v>
      </c>
    </row>
    <row r="174" spans="1:12" s="2" customFormat="1" ht="19.2" customHeight="1">
      <c r="A174" s="39" t="s">
        <v>71</v>
      </c>
      <c r="B174" s="40" t="s">
        <v>148</v>
      </c>
      <c r="C174" s="40" t="s">
        <v>106</v>
      </c>
      <c r="D174" s="41"/>
      <c r="E174" s="41"/>
      <c r="F174" s="41"/>
      <c r="G174" s="41">
        <v>2</v>
      </c>
      <c r="H174" s="41"/>
      <c r="I174" s="41"/>
      <c r="J174" s="41"/>
      <c r="K174" s="41">
        <v>3</v>
      </c>
      <c r="L174" s="11">
        <v>5</v>
      </c>
    </row>
    <row r="175" spans="1:12" s="2" customFormat="1" ht="19.2" customHeight="1">
      <c r="A175" s="39" t="s">
        <v>71</v>
      </c>
      <c r="B175" s="40" t="s">
        <v>148</v>
      </c>
      <c r="C175" s="40" t="s">
        <v>107</v>
      </c>
      <c r="D175" s="41"/>
      <c r="E175" s="41"/>
      <c r="F175" s="41"/>
      <c r="G175" s="41"/>
      <c r="H175" s="41"/>
      <c r="I175" s="41"/>
      <c r="J175" s="41"/>
      <c r="K175" s="41">
        <v>1</v>
      </c>
      <c r="L175" s="11">
        <v>1</v>
      </c>
    </row>
    <row r="176" spans="1:12" s="2" customFormat="1" ht="18.600000000000001" customHeight="1">
      <c r="A176" s="39" t="s">
        <v>71</v>
      </c>
      <c r="B176" s="40" t="s">
        <v>148</v>
      </c>
      <c r="C176" s="40" t="s">
        <v>108</v>
      </c>
      <c r="D176" s="41"/>
      <c r="E176" s="41"/>
      <c r="F176" s="41"/>
      <c r="G176" s="41"/>
      <c r="H176" s="41"/>
      <c r="I176" s="41"/>
      <c r="J176" s="41"/>
      <c r="K176" s="41"/>
      <c r="L176" s="11"/>
    </row>
    <row r="177" spans="1:12" s="2" customFormat="1" ht="19.2" customHeight="1">
      <c r="A177" s="42" t="s">
        <v>71</v>
      </c>
      <c r="B177" s="10" t="s">
        <v>148</v>
      </c>
      <c r="C177" s="43" t="s">
        <v>104</v>
      </c>
      <c r="D177" s="44"/>
      <c r="E177" s="44"/>
      <c r="F177" s="44"/>
      <c r="G177" s="44">
        <v>2</v>
      </c>
      <c r="H177" s="44"/>
      <c r="I177" s="44"/>
      <c r="J177" s="44"/>
      <c r="K177" s="44">
        <v>4</v>
      </c>
      <c r="L177" s="44">
        <v>6</v>
      </c>
    </row>
    <row r="178" spans="1:12" s="2" customFormat="1" ht="19.2" customHeight="1">
      <c r="A178" s="39" t="s">
        <v>71</v>
      </c>
      <c r="B178" s="40" t="s">
        <v>149</v>
      </c>
      <c r="C178" s="40" t="s">
        <v>106</v>
      </c>
      <c r="D178" s="41">
        <v>1</v>
      </c>
      <c r="E178" s="41"/>
      <c r="F178" s="41"/>
      <c r="G178" s="41">
        <v>4</v>
      </c>
      <c r="H178" s="41"/>
      <c r="I178" s="41"/>
      <c r="J178" s="41"/>
      <c r="K178" s="41">
        <v>5</v>
      </c>
      <c r="L178" s="11">
        <v>10</v>
      </c>
    </row>
    <row r="179" spans="1:12" s="2" customFormat="1" ht="19.2" customHeight="1">
      <c r="A179" s="39" t="s">
        <v>71</v>
      </c>
      <c r="B179" s="40" t="s">
        <v>149</v>
      </c>
      <c r="C179" s="40" t="s">
        <v>107</v>
      </c>
      <c r="D179" s="41">
        <v>1</v>
      </c>
      <c r="E179" s="41">
        <v>2</v>
      </c>
      <c r="F179" s="41"/>
      <c r="G179" s="41">
        <v>2</v>
      </c>
      <c r="H179" s="41"/>
      <c r="I179" s="41"/>
      <c r="J179" s="41"/>
      <c r="K179" s="41">
        <v>1</v>
      </c>
      <c r="L179" s="11">
        <v>6</v>
      </c>
    </row>
    <row r="180" spans="1:12" s="2" customFormat="1" ht="19.2" customHeight="1">
      <c r="A180" s="39" t="s">
        <v>71</v>
      </c>
      <c r="B180" s="40" t="s">
        <v>149</v>
      </c>
      <c r="C180" s="40" t="s">
        <v>108</v>
      </c>
      <c r="D180" s="41"/>
      <c r="E180" s="41">
        <v>2</v>
      </c>
      <c r="F180" s="41"/>
      <c r="G180" s="41">
        <v>2</v>
      </c>
      <c r="H180" s="41"/>
      <c r="I180" s="41"/>
      <c r="J180" s="41"/>
      <c r="K180" s="41">
        <v>1</v>
      </c>
      <c r="L180" s="11">
        <v>5</v>
      </c>
    </row>
    <row r="181" spans="1:12" s="2" customFormat="1" ht="19.2" customHeight="1">
      <c r="A181" s="42" t="s">
        <v>71</v>
      </c>
      <c r="B181" s="10" t="s">
        <v>149</v>
      </c>
      <c r="C181" s="43" t="s">
        <v>104</v>
      </c>
      <c r="D181" s="44">
        <v>2</v>
      </c>
      <c r="E181" s="44">
        <v>4</v>
      </c>
      <c r="F181" s="44"/>
      <c r="G181" s="44">
        <v>8</v>
      </c>
      <c r="H181" s="44"/>
      <c r="I181" s="44"/>
      <c r="J181" s="44"/>
      <c r="K181" s="44">
        <v>7</v>
      </c>
      <c r="L181" s="44">
        <v>21</v>
      </c>
    </row>
    <row r="182" spans="1:12" s="2" customFormat="1" ht="19.2" customHeight="1">
      <c r="A182" s="39" t="s">
        <v>71</v>
      </c>
      <c r="B182" s="40" t="s">
        <v>150</v>
      </c>
      <c r="C182" s="40" t="s">
        <v>106</v>
      </c>
      <c r="D182" s="41">
        <v>1</v>
      </c>
      <c r="E182" s="41">
        <v>1</v>
      </c>
      <c r="F182" s="41"/>
      <c r="G182" s="41">
        <v>3</v>
      </c>
      <c r="H182" s="41"/>
      <c r="I182" s="41"/>
      <c r="J182" s="41"/>
      <c r="K182" s="41">
        <v>3</v>
      </c>
      <c r="L182" s="11">
        <v>8</v>
      </c>
    </row>
    <row r="183" spans="1:12" s="2" customFormat="1" ht="19.2" customHeight="1">
      <c r="A183" s="39" t="s">
        <v>71</v>
      </c>
      <c r="B183" s="40" t="s">
        <v>150</v>
      </c>
      <c r="C183" s="40" t="s">
        <v>107</v>
      </c>
      <c r="D183" s="41">
        <v>6</v>
      </c>
      <c r="E183" s="41">
        <v>2</v>
      </c>
      <c r="F183" s="41"/>
      <c r="G183" s="41">
        <v>1</v>
      </c>
      <c r="H183" s="41"/>
      <c r="I183" s="41"/>
      <c r="J183" s="41"/>
      <c r="K183" s="41"/>
      <c r="L183" s="11">
        <v>9</v>
      </c>
    </row>
    <row r="184" spans="1:12" s="2" customFormat="1" ht="19.2" customHeight="1">
      <c r="A184" s="39" t="s">
        <v>71</v>
      </c>
      <c r="B184" s="40" t="s">
        <v>150</v>
      </c>
      <c r="C184" s="40" t="s">
        <v>108</v>
      </c>
      <c r="D184" s="41">
        <v>7</v>
      </c>
      <c r="E184" s="41">
        <v>4</v>
      </c>
      <c r="F184" s="41"/>
      <c r="G184" s="41">
        <v>1</v>
      </c>
      <c r="H184" s="41"/>
      <c r="I184" s="41"/>
      <c r="J184" s="41"/>
      <c r="K184" s="41"/>
      <c r="L184" s="11">
        <v>12</v>
      </c>
    </row>
    <row r="185" spans="1:12" s="2" customFormat="1" ht="19.2" customHeight="1">
      <c r="A185" s="42" t="s">
        <v>71</v>
      </c>
      <c r="B185" s="10" t="s">
        <v>150</v>
      </c>
      <c r="C185" s="43" t="s">
        <v>104</v>
      </c>
      <c r="D185" s="44">
        <v>14</v>
      </c>
      <c r="E185" s="44">
        <v>7</v>
      </c>
      <c r="F185" s="44"/>
      <c r="G185" s="44">
        <v>5</v>
      </c>
      <c r="H185" s="44"/>
      <c r="I185" s="44"/>
      <c r="J185" s="44"/>
      <c r="K185" s="44">
        <v>3</v>
      </c>
      <c r="L185" s="44">
        <v>29</v>
      </c>
    </row>
    <row r="186" spans="1:12" s="2" customFormat="1" ht="19.2" customHeight="1">
      <c r="A186" s="39" t="s">
        <v>71</v>
      </c>
      <c r="B186" s="40" t="s">
        <v>151</v>
      </c>
      <c r="C186" s="40" t="s">
        <v>106</v>
      </c>
      <c r="D186" s="41">
        <v>1</v>
      </c>
      <c r="E186" s="41"/>
      <c r="F186" s="41"/>
      <c r="G186" s="41"/>
      <c r="H186" s="41"/>
      <c r="I186" s="41"/>
      <c r="J186" s="41"/>
      <c r="K186" s="41">
        <v>2</v>
      </c>
      <c r="L186" s="11">
        <v>3</v>
      </c>
    </row>
    <row r="187" spans="1:12" s="2" customFormat="1" ht="18.600000000000001" customHeight="1">
      <c r="A187" s="39" t="s">
        <v>71</v>
      </c>
      <c r="B187" s="40" t="s">
        <v>151</v>
      </c>
      <c r="C187" s="40" t="s">
        <v>107</v>
      </c>
      <c r="D187" s="41"/>
      <c r="E187" s="41"/>
      <c r="F187" s="41"/>
      <c r="G187" s="41"/>
      <c r="H187" s="41"/>
      <c r="I187" s="41"/>
      <c r="J187" s="41"/>
      <c r="K187" s="41"/>
      <c r="L187" s="11"/>
    </row>
    <row r="188" spans="1:12" s="2" customFormat="1" ht="18.600000000000001" customHeight="1">
      <c r="A188" s="39" t="s">
        <v>71</v>
      </c>
      <c r="B188" s="40" t="s">
        <v>151</v>
      </c>
      <c r="C188" s="40" t="s">
        <v>108</v>
      </c>
      <c r="D188" s="41"/>
      <c r="E188" s="41"/>
      <c r="F188" s="41"/>
      <c r="G188" s="41"/>
      <c r="H188" s="41"/>
      <c r="I188" s="41"/>
      <c r="J188" s="41"/>
      <c r="K188" s="41"/>
      <c r="L188" s="11"/>
    </row>
    <row r="189" spans="1:12" s="2" customFormat="1" ht="19.2" customHeight="1">
      <c r="A189" s="42" t="s">
        <v>71</v>
      </c>
      <c r="B189" s="10" t="s">
        <v>151</v>
      </c>
      <c r="C189" s="43" t="s">
        <v>104</v>
      </c>
      <c r="D189" s="44">
        <v>1</v>
      </c>
      <c r="E189" s="44"/>
      <c r="F189" s="44"/>
      <c r="G189" s="44"/>
      <c r="H189" s="44"/>
      <c r="I189" s="44"/>
      <c r="J189" s="44"/>
      <c r="K189" s="44">
        <v>2</v>
      </c>
      <c r="L189" s="44">
        <v>3</v>
      </c>
    </row>
    <row r="190" spans="1:12" s="2" customFormat="1" ht="19.2" customHeight="1">
      <c r="A190" s="39" t="s">
        <v>71</v>
      </c>
      <c r="B190" s="40" t="s">
        <v>152</v>
      </c>
      <c r="C190" s="40" t="s">
        <v>106</v>
      </c>
      <c r="D190" s="41"/>
      <c r="E190" s="41"/>
      <c r="F190" s="41"/>
      <c r="G190" s="41">
        <v>11</v>
      </c>
      <c r="H190" s="41">
        <v>1</v>
      </c>
      <c r="I190" s="41"/>
      <c r="J190" s="41"/>
      <c r="K190" s="41">
        <v>12</v>
      </c>
      <c r="L190" s="11">
        <v>24</v>
      </c>
    </row>
    <row r="191" spans="1:12" s="2" customFormat="1" ht="19.2" customHeight="1">
      <c r="A191" s="39" t="s">
        <v>71</v>
      </c>
      <c r="B191" s="40" t="s">
        <v>152</v>
      </c>
      <c r="C191" s="40" t="s">
        <v>107</v>
      </c>
      <c r="D191" s="41"/>
      <c r="E191" s="41"/>
      <c r="F191" s="41"/>
      <c r="G191" s="41">
        <v>2</v>
      </c>
      <c r="H191" s="41"/>
      <c r="I191" s="41"/>
      <c r="J191" s="41"/>
      <c r="K191" s="41">
        <v>2</v>
      </c>
      <c r="L191" s="11">
        <v>4</v>
      </c>
    </row>
    <row r="192" spans="1:12" s="2" customFormat="1" ht="19.2" customHeight="1">
      <c r="A192" s="39" t="s">
        <v>71</v>
      </c>
      <c r="B192" s="40" t="s">
        <v>152</v>
      </c>
      <c r="C192" s="40" t="s">
        <v>108</v>
      </c>
      <c r="D192" s="41"/>
      <c r="E192" s="41"/>
      <c r="F192" s="41"/>
      <c r="G192" s="41">
        <v>3</v>
      </c>
      <c r="H192" s="41"/>
      <c r="I192" s="41"/>
      <c r="J192" s="41"/>
      <c r="K192" s="41"/>
      <c r="L192" s="11">
        <v>3</v>
      </c>
    </row>
    <row r="193" spans="1:12" s="2" customFormat="1" ht="19.2" customHeight="1">
      <c r="A193" s="42" t="s">
        <v>71</v>
      </c>
      <c r="B193" s="10" t="s">
        <v>152</v>
      </c>
      <c r="C193" s="43" t="s">
        <v>104</v>
      </c>
      <c r="D193" s="44"/>
      <c r="E193" s="44"/>
      <c r="F193" s="44"/>
      <c r="G193" s="44">
        <v>16</v>
      </c>
      <c r="H193" s="44">
        <v>1</v>
      </c>
      <c r="I193" s="44"/>
      <c r="J193" s="44"/>
      <c r="K193" s="44">
        <v>14</v>
      </c>
      <c r="L193" s="44">
        <v>31</v>
      </c>
    </row>
    <row r="194" spans="1:12" s="2" customFormat="1" ht="19.2" customHeight="1">
      <c r="A194" s="39" t="s">
        <v>71</v>
      </c>
      <c r="B194" s="40" t="s">
        <v>153</v>
      </c>
      <c r="C194" s="40" t="s">
        <v>106</v>
      </c>
      <c r="D194" s="41"/>
      <c r="E194" s="41">
        <v>1</v>
      </c>
      <c r="F194" s="41"/>
      <c r="G194" s="41">
        <v>44</v>
      </c>
      <c r="H194" s="41">
        <v>1</v>
      </c>
      <c r="I194" s="41"/>
      <c r="J194" s="41"/>
      <c r="K194" s="41">
        <v>113</v>
      </c>
      <c r="L194" s="11">
        <v>159</v>
      </c>
    </row>
    <row r="195" spans="1:12" s="2" customFormat="1" ht="19.2" customHeight="1">
      <c r="A195" s="39" t="s">
        <v>71</v>
      </c>
      <c r="B195" s="40" t="s">
        <v>153</v>
      </c>
      <c r="C195" s="40" t="s">
        <v>107</v>
      </c>
      <c r="D195" s="41"/>
      <c r="E195" s="41"/>
      <c r="F195" s="41"/>
      <c r="G195" s="41"/>
      <c r="H195" s="41"/>
      <c r="I195" s="41"/>
      <c r="J195" s="41"/>
      <c r="K195" s="41">
        <v>1</v>
      </c>
      <c r="L195" s="11">
        <v>1</v>
      </c>
    </row>
    <row r="196" spans="1:12" s="2" customFormat="1" ht="19.2" customHeight="1">
      <c r="A196" s="39" t="s">
        <v>71</v>
      </c>
      <c r="B196" s="40" t="s">
        <v>153</v>
      </c>
      <c r="C196" s="40" t="s">
        <v>108</v>
      </c>
      <c r="D196" s="41">
        <v>1</v>
      </c>
      <c r="E196" s="41">
        <v>1</v>
      </c>
      <c r="F196" s="41"/>
      <c r="G196" s="41"/>
      <c r="H196" s="41"/>
      <c r="I196" s="41"/>
      <c r="J196" s="41"/>
      <c r="K196" s="41">
        <v>1</v>
      </c>
      <c r="L196" s="11">
        <v>3</v>
      </c>
    </row>
    <row r="197" spans="1:12" s="2" customFormat="1" ht="19.2" customHeight="1">
      <c r="A197" s="42" t="s">
        <v>71</v>
      </c>
      <c r="B197" s="10" t="s">
        <v>153</v>
      </c>
      <c r="C197" s="43" t="s">
        <v>104</v>
      </c>
      <c r="D197" s="44">
        <v>1</v>
      </c>
      <c r="E197" s="44">
        <v>2</v>
      </c>
      <c r="F197" s="44"/>
      <c r="G197" s="44">
        <v>44</v>
      </c>
      <c r="H197" s="44">
        <v>1</v>
      </c>
      <c r="I197" s="44"/>
      <c r="J197" s="44"/>
      <c r="K197" s="44">
        <v>115</v>
      </c>
      <c r="L197" s="44">
        <v>163</v>
      </c>
    </row>
    <row r="198" spans="1:12" s="2" customFormat="1" ht="19.2" customHeight="1">
      <c r="A198" s="39" t="s">
        <v>71</v>
      </c>
      <c r="B198" s="40" t="s">
        <v>154</v>
      </c>
      <c r="C198" s="40" t="s">
        <v>106</v>
      </c>
      <c r="D198" s="41"/>
      <c r="E198" s="41"/>
      <c r="F198" s="41"/>
      <c r="G198" s="41">
        <v>10</v>
      </c>
      <c r="H198" s="41">
        <v>1</v>
      </c>
      <c r="I198" s="41"/>
      <c r="J198" s="41"/>
      <c r="K198" s="41">
        <v>7</v>
      </c>
      <c r="L198" s="11">
        <v>18</v>
      </c>
    </row>
    <row r="199" spans="1:12" s="2" customFormat="1" ht="19.2" customHeight="1">
      <c r="A199" s="39" t="s">
        <v>71</v>
      </c>
      <c r="B199" s="40" t="s">
        <v>154</v>
      </c>
      <c r="C199" s="40" t="s">
        <v>107</v>
      </c>
      <c r="D199" s="41">
        <v>2</v>
      </c>
      <c r="E199" s="41"/>
      <c r="F199" s="41"/>
      <c r="G199" s="41">
        <v>2</v>
      </c>
      <c r="H199" s="41"/>
      <c r="I199" s="41"/>
      <c r="J199" s="41"/>
      <c r="K199" s="41"/>
      <c r="L199" s="11">
        <v>4</v>
      </c>
    </row>
    <row r="200" spans="1:12" s="2" customFormat="1" ht="19.2" customHeight="1">
      <c r="A200" s="39" t="s">
        <v>71</v>
      </c>
      <c r="B200" s="40" t="s">
        <v>154</v>
      </c>
      <c r="C200" s="40" t="s">
        <v>108</v>
      </c>
      <c r="D200" s="41"/>
      <c r="E200" s="41">
        <v>2</v>
      </c>
      <c r="F200" s="41"/>
      <c r="G200" s="41">
        <v>10</v>
      </c>
      <c r="H200" s="41"/>
      <c r="I200" s="41"/>
      <c r="J200" s="41"/>
      <c r="K200" s="41">
        <v>3</v>
      </c>
      <c r="L200" s="11">
        <v>15</v>
      </c>
    </row>
    <row r="201" spans="1:12" s="2" customFormat="1" ht="19.2" customHeight="1">
      <c r="A201" s="42" t="s">
        <v>71</v>
      </c>
      <c r="B201" s="10" t="s">
        <v>154</v>
      </c>
      <c r="C201" s="43" t="s">
        <v>104</v>
      </c>
      <c r="D201" s="44">
        <v>2</v>
      </c>
      <c r="E201" s="44">
        <v>2</v>
      </c>
      <c r="F201" s="44"/>
      <c r="G201" s="44">
        <v>22</v>
      </c>
      <c r="H201" s="44">
        <v>1</v>
      </c>
      <c r="I201" s="44"/>
      <c r="J201" s="44"/>
      <c r="K201" s="44">
        <v>10</v>
      </c>
      <c r="L201" s="44">
        <v>37</v>
      </c>
    </row>
    <row r="202" spans="1:12" s="2" customFormat="1" ht="19.2" customHeight="1">
      <c r="A202" s="39" t="s">
        <v>71</v>
      </c>
      <c r="B202" s="40" t="s">
        <v>155</v>
      </c>
      <c r="C202" s="40" t="s">
        <v>106</v>
      </c>
      <c r="D202" s="41"/>
      <c r="E202" s="41"/>
      <c r="F202" s="41"/>
      <c r="G202" s="41"/>
      <c r="H202" s="41"/>
      <c r="I202" s="41"/>
      <c r="J202" s="41"/>
      <c r="K202" s="41">
        <v>1</v>
      </c>
      <c r="L202" s="11">
        <v>1</v>
      </c>
    </row>
    <row r="203" spans="1:12" s="2" customFormat="1" ht="18.600000000000001" customHeight="1">
      <c r="A203" s="39" t="s">
        <v>71</v>
      </c>
      <c r="B203" s="40" t="s">
        <v>155</v>
      </c>
      <c r="C203" s="40" t="s">
        <v>107</v>
      </c>
      <c r="D203" s="41"/>
      <c r="E203" s="41"/>
      <c r="F203" s="41"/>
      <c r="G203" s="41"/>
      <c r="H203" s="41"/>
      <c r="I203" s="41"/>
      <c r="J203" s="41"/>
      <c r="K203" s="41"/>
      <c r="L203" s="11"/>
    </row>
    <row r="204" spans="1:12" s="2" customFormat="1" ht="18.600000000000001" customHeight="1">
      <c r="A204" s="39" t="s">
        <v>71</v>
      </c>
      <c r="B204" s="40" t="s">
        <v>155</v>
      </c>
      <c r="C204" s="40" t="s">
        <v>108</v>
      </c>
      <c r="D204" s="41"/>
      <c r="E204" s="41"/>
      <c r="F204" s="41"/>
      <c r="G204" s="41"/>
      <c r="H204" s="41"/>
      <c r="I204" s="41"/>
      <c r="J204" s="41"/>
      <c r="K204" s="41"/>
      <c r="L204" s="11"/>
    </row>
    <row r="205" spans="1:12" s="2" customFormat="1" ht="19.2" customHeight="1">
      <c r="A205" s="42" t="s">
        <v>71</v>
      </c>
      <c r="B205" s="10" t="s">
        <v>155</v>
      </c>
      <c r="C205" s="43" t="s">
        <v>104</v>
      </c>
      <c r="D205" s="44"/>
      <c r="E205" s="44"/>
      <c r="F205" s="44"/>
      <c r="G205" s="44"/>
      <c r="H205" s="44"/>
      <c r="I205" s="44"/>
      <c r="J205" s="44"/>
      <c r="K205" s="44">
        <v>1</v>
      </c>
      <c r="L205" s="44">
        <v>1</v>
      </c>
    </row>
    <row r="206" spans="1:12" s="2" customFormat="1" ht="19.2" customHeight="1">
      <c r="A206" s="39" t="s">
        <v>71</v>
      </c>
      <c r="B206" s="40" t="s">
        <v>156</v>
      </c>
      <c r="C206" s="40" t="s">
        <v>106</v>
      </c>
      <c r="D206" s="41">
        <v>2</v>
      </c>
      <c r="E206" s="41"/>
      <c r="F206" s="41"/>
      <c r="G206" s="41">
        <v>2</v>
      </c>
      <c r="H206" s="41"/>
      <c r="I206" s="41"/>
      <c r="J206" s="41"/>
      <c r="K206" s="41">
        <v>6</v>
      </c>
      <c r="L206" s="11">
        <v>10</v>
      </c>
    </row>
    <row r="207" spans="1:12" s="2" customFormat="1" ht="18.600000000000001" customHeight="1">
      <c r="A207" s="39" t="s">
        <v>71</v>
      </c>
      <c r="B207" s="40" t="s">
        <v>156</v>
      </c>
      <c r="C207" s="40" t="s">
        <v>107</v>
      </c>
      <c r="D207" s="41"/>
      <c r="E207" s="41"/>
      <c r="F207" s="41"/>
      <c r="G207" s="41"/>
      <c r="H207" s="41"/>
      <c r="I207" s="41"/>
      <c r="J207" s="41"/>
      <c r="K207" s="41"/>
      <c r="L207" s="11"/>
    </row>
    <row r="208" spans="1:12" s="2" customFormat="1" ht="19.2" customHeight="1">
      <c r="A208" s="39" t="s">
        <v>71</v>
      </c>
      <c r="B208" s="40" t="s">
        <v>156</v>
      </c>
      <c r="C208" s="40" t="s">
        <v>108</v>
      </c>
      <c r="D208" s="41">
        <v>1</v>
      </c>
      <c r="E208" s="41">
        <v>1</v>
      </c>
      <c r="F208" s="41"/>
      <c r="G208" s="41">
        <v>1</v>
      </c>
      <c r="H208" s="41"/>
      <c r="I208" s="41"/>
      <c r="J208" s="41"/>
      <c r="K208" s="41"/>
      <c r="L208" s="11">
        <v>3</v>
      </c>
    </row>
    <row r="209" spans="1:12" s="2" customFormat="1" ht="19.2" customHeight="1">
      <c r="A209" s="42" t="s">
        <v>71</v>
      </c>
      <c r="B209" s="10" t="s">
        <v>156</v>
      </c>
      <c r="C209" s="43" t="s">
        <v>104</v>
      </c>
      <c r="D209" s="44">
        <v>3</v>
      </c>
      <c r="E209" s="44">
        <v>1</v>
      </c>
      <c r="F209" s="44"/>
      <c r="G209" s="44">
        <v>3</v>
      </c>
      <c r="H209" s="44"/>
      <c r="I209" s="44"/>
      <c r="J209" s="44"/>
      <c r="K209" s="44">
        <v>6</v>
      </c>
      <c r="L209" s="44">
        <v>13</v>
      </c>
    </row>
    <row r="210" spans="1:12" s="2" customFormat="1" ht="19.2" customHeight="1">
      <c r="A210" s="45" t="s">
        <v>84</v>
      </c>
      <c r="B210" s="46"/>
      <c r="C210" s="47"/>
      <c r="D210" s="12">
        <v>575</v>
      </c>
      <c r="E210" s="12">
        <v>460</v>
      </c>
      <c r="F210" s="12">
        <v>190</v>
      </c>
      <c r="G210" s="12">
        <v>1597</v>
      </c>
      <c r="H210" s="12">
        <v>213</v>
      </c>
      <c r="I210" s="12">
        <v>5</v>
      </c>
      <c r="J210" s="12"/>
      <c r="K210" s="12">
        <v>2305</v>
      </c>
      <c r="L210" s="12">
        <v>5345</v>
      </c>
    </row>
  </sheetData>
  <autoFilter ref="A12:L210" xr:uid="{5E93427E-076E-40BF-BA20-32DC633A1CA0}"/>
  <mergeCells count="1">
    <mergeCell ref="A1:L1"/>
  </mergeCells>
  <pageMargins left="0.7" right="0.7" top="0.75" bottom="0.75" header="0.3" footer="0.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35AF5-339A-4F60-9F60-54F7CB9F5A75}">
  <sheetPr>
    <tabColor theme="7" tint="0.79998168889431442"/>
  </sheetPr>
  <dimension ref="A1:I42"/>
  <sheetViews>
    <sheetView workbookViewId="0">
      <pane xSplit="3" ySplit="4" topLeftCell="D5" activePane="bottomRight" state="frozen"/>
      <selection pane="topRight" activeCell="D1" sqref="D1"/>
      <selection pane="bottomLeft" activeCell="A5" sqref="A5"/>
      <selection pane="bottomRight" activeCell="D5" sqref="D5"/>
    </sheetView>
  </sheetViews>
  <sheetFormatPr defaultRowHeight="14.4"/>
  <cols>
    <col min="1" max="1" width="26.88671875" style="50" bestFit="1" customWidth="1"/>
    <col min="2" max="2" width="29.44140625" style="50" bestFit="1" customWidth="1"/>
    <col min="3" max="9" width="11.5546875" style="50" customWidth="1"/>
    <col min="10" max="16384" width="8.88671875" style="50"/>
  </cols>
  <sheetData>
    <row r="1" spans="1:9">
      <c r="A1" s="28" t="s">
        <v>188</v>
      </c>
    </row>
    <row r="2" spans="1:9">
      <c r="A2" s="3" t="s">
        <v>3</v>
      </c>
      <c r="B2" s="4">
        <v>45875</v>
      </c>
    </row>
    <row r="3" spans="1:9">
      <c r="D3" s="51" t="s">
        <v>158</v>
      </c>
      <c r="E3" s="51"/>
      <c r="F3" s="51"/>
      <c r="G3" s="51"/>
      <c r="H3" s="51"/>
      <c r="I3" s="51"/>
    </row>
    <row r="4" spans="1:9" s="56" customFormat="1" ht="37.799999999999997" customHeight="1">
      <c r="A4" s="52" t="s">
        <v>159</v>
      </c>
      <c r="B4" s="53" t="s">
        <v>160</v>
      </c>
      <c r="C4" s="54" t="s">
        <v>104</v>
      </c>
      <c r="D4" s="55" t="s">
        <v>86</v>
      </c>
      <c r="E4" s="55" t="s">
        <v>88</v>
      </c>
      <c r="F4" s="55" t="s">
        <v>90</v>
      </c>
      <c r="G4" s="55" t="s">
        <v>92</v>
      </c>
      <c r="H4" s="55" t="s">
        <v>94</v>
      </c>
      <c r="I4" s="55" t="s">
        <v>98</v>
      </c>
    </row>
    <row r="5" spans="1:9" ht="18.600000000000001" customHeight="1">
      <c r="A5" s="57" t="s">
        <v>123</v>
      </c>
      <c r="B5" s="58" t="s">
        <v>161</v>
      </c>
      <c r="C5" s="67">
        <v>198</v>
      </c>
      <c r="D5" s="59">
        <v>11</v>
      </c>
      <c r="E5" s="60">
        <v>5</v>
      </c>
      <c r="F5" s="60"/>
      <c r="G5" s="60">
        <v>135</v>
      </c>
      <c r="H5" s="60">
        <v>7</v>
      </c>
      <c r="I5" s="60">
        <v>40</v>
      </c>
    </row>
    <row r="6" spans="1:9" ht="18.600000000000001" customHeight="1">
      <c r="A6" s="57" t="s">
        <v>123</v>
      </c>
      <c r="B6" s="58" t="s">
        <v>162</v>
      </c>
      <c r="C6" s="67">
        <v>46</v>
      </c>
      <c r="D6" s="59">
        <v>1</v>
      </c>
      <c r="E6" s="60">
        <v>2</v>
      </c>
      <c r="F6" s="60"/>
      <c r="G6" s="60">
        <v>27</v>
      </c>
      <c r="H6" s="60">
        <v>3</v>
      </c>
      <c r="I6" s="60">
        <v>13</v>
      </c>
    </row>
    <row r="7" spans="1:9" ht="18.600000000000001" customHeight="1">
      <c r="A7" s="57" t="s">
        <v>123</v>
      </c>
      <c r="B7" s="58" t="s">
        <v>163</v>
      </c>
      <c r="C7" s="67">
        <v>40</v>
      </c>
      <c r="D7" s="59">
        <v>5</v>
      </c>
      <c r="E7" s="60">
        <v>1</v>
      </c>
      <c r="F7" s="60"/>
      <c r="G7" s="60">
        <v>25</v>
      </c>
      <c r="H7" s="60"/>
      <c r="I7" s="60">
        <v>9</v>
      </c>
    </row>
    <row r="8" spans="1:9" ht="18.600000000000001" customHeight="1">
      <c r="A8" s="57" t="s">
        <v>123</v>
      </c>
      <c r="B8" s="61" t="s">
        <v>164</v>
      </c>
      <c r="C8" s="68">
        <v>36</v>
      </c>
      <c r="D8" s="59">
        <v>27</v>
      </c>
      <c r="E8" s="60">
        <v>1</v>
      </c>
      <c r="F8" s="60"/>
      <c r="G8" s="60">
        <v>6</v>
      </c>
      <c r="H8" s="60">
        <v>1</v>
      </c>
      <c r="I8" s="60">
        <v>1</v>
      </c>
    </row>
    <row r="9" spans="1:9" ht="18.600000000000001" customHeight="1">
      <c r="A9" s="62" t="s">
        <v>123</v>
      </c>
      <c r="B9" s="63" t="s">
        <v>104</v>
      </c>
      <c r="C9" s="64">
        <v>320</v>
      </c>
      <c r="D9" s="65">
        <v>44</v>
      </c>
      <c r="E9" s="66">
        <v>9</v>
      </c>
      <c r="F9" s="66"/>
      <c r="G9" s="66">
        <v>193</v>
      </c>
      <c r="H9" s="66">
        <v>11</v>
      </c>
      <c r="I9" s="66">
        <v>63</v>
      </c>
    </row>
    <row r="10" spans="1:9" ht="18.600000000000001" customHeight="1">
      <c r="A10" s="57" t="s">
        <v>128</v>
      </c>
      <c r="B10" s="58" t="s">
        <v>165</v>
      </c>
      <c r="C10" s="67">
        <v>35</v>
      </c>
      <c r="D10" s="59">
        <v>6</v>
      </c>
      <c r="E10" s="60">
        <v>2</v>
      </c>
      <c r="F10" s="60"/>
      <c r="G10" s="60">
        <v>13</v>
      </c>
      <c r="H10" s="60">
        <v>4</v>
      </c>
      <c r="I10" s="60">
        <v>10</v>
      </c>
    </row>
    <row r="11" spans="1:9" ht="18.600000000000001" customHeight="1">
      <c r="A11" s="57" t="s">
        <v>128</v>
      </c>
      <c r="B11" s="58" t="s">
        <v>166</v>
      </c>
      <c r="C11" s="67">
        <v>34</v>
      </c>
      <c r="D11" s="59">
        <v>4</v>
      </c>
      <c r="E11" s="60">
        <v>7</v>
      </c>
      <c r="F11" s="60"/>
      <c r="G11" s="60">
        <v>10</v>
      </c>
      <c r="H11" s="60">
        <v>2</v>
      </c>
      <c r="I11" s="60">
        <v>11</v>
      </c>
    </row>
    <row r="12" spans="1:9" ht="18.600000000000001" customHeight="1">
      <c r="A12" s="57" t="s">
        <v>128</v>
      </c>
      <c r="B12" s="58" t="s">
        <v>167</v>
      </c>
      <c r="C12" s="67">
        <v>15</v>
      </c>
      <c r="D12" s="59"/>
      <c r="E12" s="60">
        <v>1</v>
      </c>
      <c r="F12" s="60"/>
      <c r="G12" s="60">
        <v>4</v>
      </c>
      <c r="H12" s="60">
        <v>4</v>
      </c>
      <c r="I12" s="60">
        <v>6</v>
      </c>
    </row>
    <row r="13" spans="1:9" ht="18.600000000000001" customHeight="1">
      <c r="A13" s="57" t="s">
        <v>128</v>
      </c>
      <c r="B13" s="58" t="s">
        <v>168</v>
      </c>
      <c r="C13" s="67">
        <v>2</v>
      </c>
      <c r="D13" s="59">
        <v>2</v>
      </c>
      <c r="E13" s="60"/>
      <c r="F13" s="60"/>
      <c r="G13" s="60"/>
      <c r="H13" s="60"/>
      <c r="I13" s="60"/>
    </row>
    <row r="14" spans="1:9" ht="18.600000000000001" customHeight="1">
      <c r="A14" s="57" t="s">
        <v>128</v>
      </c>
      <c r="B14" s="61" t="s">
        <v>164</v>
      </c>
      <c r="C14" s="68">
        <v>26</v>
      </c>
      <c r="D14" s="59">
        <v>25</v>
      </c>
      <c r="E14" s="60"/>
      <c r="F14" s="60"/>
      <c r="G14" s="60"/>
      <c r="H14" s="60"/>
      <c r="I14" s="60">
        <v>1</v>
      </c>
    </row>
    <row r="15" spans="1:9" ht="18.600000000000001" customHeight="1">
      <c r="A15" s="62" t="s">
        <v>128</v>
      </c>
      <c r="B15" s="63" t="s">
        <v>104</v>
      </c>
      <c r="C15" s="64">
        <v>112</v>
      </c>
      <c r="D15" s="65">
        <v>37</v>
      </c>
      <c r="E15" s="66">
        <v>10</v>
      </c>
      <c r="F15" s="66"/>
      <c r="G15" s="66">
        <v>27</v>
      </c>
      <c r="H15" s="66">
        <v>10</v>
      </c>
      <c r="I15" s="66">
        <v>28</v>
      </c>
    </row>
    <row r="16" spans="1:9" ht="18.600000000000001" customHeight="1">
      <c r="A16" s="57" t="s">
        <v>131</v>
      </c>
      <c r="B16" s="58" t="s">
        <v>169</v>
      </c>
      <c r="C16" s="67">
        <v>150</v>
      </c>
      <c r="D16" s="59">
        <v>6</v>
      </c>
      <c r="E16" s="60">
        <v>2</v>
      </c>
      <c r="F16" s="60"/>
      <c r="G16" s="60">
        <v>98</v>
      </c>
      <c r="H16" s="60">
        <v>10</v>
      </c>
      <c r="I16" s="60">
        <v>34</v>
      </c>
    </row>
    <row r="17" spans="1:9" ht="18.600000000000001" customHeight="1">
      <c r="A17" s="57" t="s">
        <v>131</v>
      </c>
      <c r="B17" s="58" t="s">
        <v>170</v>
      </c>
      <c r="C17" s="67">
        <v>122</v>
      </c>
      <c r="D17" s="59">
        <v>1</v>
      </c>
      <c r="E17" s="60">
        <v>2</v>
      </c>
      <c r="F17" s="60"/>
      <c r="G17" s="60">
        <v>89</v>
      </c>
      <c r="H17" s="60">
        <v>10</v>
      </c>
      <c r="I17" s="60">
        <v>20</v>
      </c>
    </row>
    <row r="18" spans="1:9" ht="18.600000000000001" customHeight="1">
      <c r="A18" s="57" t="s">
        <v>131</v>
      </c>
      <c r="B18" s="58" t="s">
        <v>171</v>
      </c>
      <c r="C18" s="67">
        <v>96</v>
      </c>
      <c r="D18" s="59">
        <v>6</v>
      </c>
      <c r="E18" s="60">
        <v>3</v>
      </c>
      <c r="F18" s="60"/>
      <c r="G18" s="60">
        <v>59</v>
      </c>
      <c r="H18" s="60">
        <v>6</v>
      </c>
      <c r="I18" s="60">
        <v>22</v>
      </c>
    </row>
    <row r="19" spans="1:9" ht="18.600000000000001" customHeight="1">
      <c r="A19" s="57" t="s">
        <v>131</v>
      </c>
      <c r="B19" s="58" t="s">
        <v>172</v>
      </c>
      <c r="C19" s="67">
        <v>47</v>
      </c>
      <c r="D19" s="59">
        <v>1</v>
      </c>
      <c r="E19" s="60">
        <v>1</v>
      </c>
      <c r="F19" s="60"/>
      <c r="G19" s="60">
        <v>28</v>
      </c>
      <c r="H19" s="60">
        <v>5</v>
      </c>
      <c r="I19" s="60">
        <v>12</v>
      </c>
    </row>
    <row r="20" spans="1:9" ht="18.600000000000001" customHeight="1">
      <c r="A20" s="57" t="s">
        <v>131</v>
      </c>
      <c r="B20" s="61" t="s">
        <v>164</v>
      </c>
      <c r="C20" s="68">
        <v>28</v>
      </c>
      <c r="D20" s="59">
        <v>23</v>
      </c>
      <c r="E20" s="60"/>
      <c r="F20" s="60"/>
      <c r="G20" s="60"/>
      <c r="H20" s="60">
        <v>2</v>
      </c>
      <c r="I20" s="60">
        <v>3</v>
      </c>
    </row>
    <row r="21" spans="1:9" ht="18.600000000000001" customHeight="1">
      <c r="A21" s="62" t="s">
        <v>131</v>
      </c>
      <c r="B21" s="63" t="s">
        <v>104</v>
      </c>
      <c r="C21" s="64">
        <v>443</v>
      </c>
      <c r="D21" s="65">
        <v>37</v>
      </c>
      <c r="E21" s="66">
        <v>8</v>
      </c>
      <c r="F21" s="66"/>
      <c r="G21" s="66">
        <v>274</v>
      </c>
      <c r="H21" s="66">
        <v>33</v>
      </c>
      <c r="I21" s="66">
        <v>91</v>
      </c>
    </row>
    <row r="22" spans="1:9" ht="18.600000000000001" customHeight="1">
      <c r="A22" s="57" t="s">
        <v>133</v>
      </c>
      <c r="B22" s="58" t="s">
        <v>173</v>
      </c>
      <c r="C22" s="67">
        <v>38</v>
      </c>
      <c r="D22" s="59"/>
      <c r="E22" s="60">
        <v>1</v>
      </c>
      <c r="F22" s="60"/>
      <c r="G22" s="60">
        <v>15</v>
      </c>
      <c r="H22" s="60">
        <v>4</v>
      </c>
      <c r="I22" s="60">
        <v>18</v>
      </c>
    </row>
    <row r="23" spans="1:9" ht="18.600000000000001" customHeight="1">
      <c r="A23" s="57" t="s">
        <v>133</v>
      </c>
      <c r="B23" s="58" t="s">
        <v>174</v>
      </c>
      <c r="C23" s="67">
        <v>20</v>
      </c>
      <c r="D23" s="59"/>
      <c r="E23" s="60"/>
      <c r="F23" s="60"/>
      <c r="G23" s="60">
        <v>7</v>
      </c>
      <c r="H23" s="60">
        <v>3</v>
      </c>
      <c r="I23" s="60">
        <v>10</v>
      </c>
    </row>
    <row r="24" spans="1:9" ht="18.600000000000001" customHeight="1">
      <c r="A24" s="57" t="s">
        <v>133</v>
      </c>
      <c r="B24" s="58" t="s">
        <v>175</v>
      </c>
      <c r="C24" s="67">
        <v>17</v>
      </c>
      <c r="D24" s="59"/>
      <c r="E24" s="60"/>
      <c r="F24" s="60"/>
      <c r="G24" s="60">
        <v>9</v>
      </c>
      <c r="H24" s="60">
        <v>3</v>
      </c>
      <c r="I24" s="60">
        <v>5</v>
      </c>
    </row>
    <row r="25" spans="1:9" ht="18.600000000000001" customHeight="1">
      <c r="A25" s="57" t="s">
        <v>133</v>
      </c>
      <c r="B25" s="58" t="s">
        <v>176</v>
      </c>
      <c r="C25" s="67">
        <v>11</v>
      </c>
      <c r="D25" s="59"/>
      <c r="E25" s="60"/>
      <c r="F25" s="60"/>
      <c r="G25" s="60">
        <v>5</v>
      </c>
      <c r="H25" s="60">
        <v>2</v>
      </c>
      <c r="I25" s="60">
        <v>4</v>
      </c>
    </row>
    <row r="26" spans="1:9" ht="18.600000000000001" customHeight="1">
      <c r="A26" s="57" t="s">
        <v>133</v>
      </c>
      <c r="B26" s="58" t="s">
        <v>177</v>
      </c>
      <c r="C26" s="67">
        <v>5</v>
      </c>
      <c r="D26" s="59"/>
      <c r="E26" s="60"/>
      <c r="F26" s="60"/>
      <c r="G26" s="60">
        <v>4</v>
      </c>
      <c r="H26" s="60"/>
      <c r="I26" s="60">
        <v>1</v>
      </c>
    </row>
    <row r="27" spans="1:9" ht="18.600000000000001" customHeight="1">
      <c r="A27" s="57" t="s">
        <v>133</v>
      </c>
      <c r="B27" s="58" t="s">
        <v>178</v>
      </c>
      <c r="C27" s="67">
        <v>2</v>
      </c>
      <c r="D27" s="59"/>
      <c r="E27" s="60"/>
      <c r="F27" s="60"/>
      <c r="G27" s="60">
        <v>1</v>
      </c>
      <c r="H27" s="60">
        <v>1</v>
      </c>
      <c r="I27" s="60"/>
    </row>
    <row r="28" spans="1:9" ht="18.600000000000001" customHeight="1">
      <c r="A28" s="57" t="s">
        <v>133</v>
      </c>
      <c r="B28" s="61" t="s">
        <v>164</v>
      </c>
      <c r="C28" s="68">
        <v>6</v>
      </c>
      <c r="D28" s="59">
        <v>6</v>
      </c>
      <c r="E28" s="60"/>
      <c r="F28" s="60"/>
      <c r="G28" s="60"/>
      <c r="H28" s="60"/>
      <c r="I28" s="60"/>
    </row>
    <row r="29" spans="1:9" ht="18.600000000000001" customHeight="1">
      <c r="A29" s="62" t="s">
        <v>133</v>
      </c>
      <c r="B29" s="63" t="s">
        <v>104</v>
      </c>
      <c r="C29" s="64">
        <v>99</v>
      </c>
      <c r="D29" s="65">
        <v>6</v>
      </c>
      <c r="E29" s="66">
        <v>1</v>
      </c>
      <c r="F29" s="66"/>
      <c r="G29" s="66">
        <v>41</v>
      </c>
      <c r="H29" s="66">
        <v>13</v>
      </c>
      <c r="I29" s="66">
        <v>38</v>
      </c>
    </row>
    <row r="30" spans="1:9" ht="18.600000000000001" customHeight="1">
      <c r="A30" s="57" t="s">
        <v>134</v>
      </c>
      <c r="B30" s="58" t="s">
        <v>179</v>
      </c>
      <c r="C30" s="67">
        <v>32</v>
      </c>
      <c r="D30" s="59">
        <v>3</v>
      </c>
      <c r="E30" s="60">
        <v>1</v>
      </c>
      <c r="F30" s="60"/>
      <c r="G30" s="60">
        <v>13</v>
      </c>
      <c r="H30" s="60"/>
      <c r="I30" s="60">
        <v>15</v>
      </c>
    </row>
    <row r="31" spans="1:9" ht="18.600000000000001" customHeight="1">
      <c r="A31" s="57" t="s">
        <v>134</v>
      </c>
      <c r="B31" s="58" t="s">
        <v>180</v>
      </c>
      <c r="C31" s="67">
        <v>14</v>
      </c>
      <c r="D31" s="59"/>
      <c r="E31" s="60">
        <v>3</v>
      </c>
      <c r="F31" s="60"/>
      <c r="G31" s="60">
        <v>6</v>
      </c>
      <c r="H31" s="60">
        <v>1</v>
      </c>
      <c r="I31" s="60">
        <v>4</v>
      </c>
    </row>
    <row r="32" spans="1:9" ht="18.600000000000001" customHeight="1">
      <c r="A32" s="57" t="s">
        <v>134</v>
      </c>
      <c r="B32" s="58" t="s">
        <v>181</v>
      </c>
      <c r="C32" s="67">
        <v>14</v>
      </c>
      <c r="D32" s="59"/>
      <c r="E32" s="60">
        <v>1</v>
      </c>
      <c r="F32" s="60"/>
      <c r="G32" s="60">
        <v>8</v>
      </c>
      <c r="H32" s="60">
        <v>3</v>
      </c>
      <c r="I32" s="60">
        <v>2</v>
      </c>
    </row>
    <row r="33" spans="1:9" ht="18.600000000000001" customHeight="1">
      <c r="A33" s="57" t="s">
        <v>134</v>
      </c>
      <c r="B33" s="61" t="s">
        <v>164</v>
      </c>
      <c r="C33" s="68">
        <v>8</v>
      </c>
      <c r="D33" s="59">
        <v>5</v>
      </c>
      <c r="E33" s="60"/>
      <c r="F33" s="60"/>
      <c r="G33" s="60">
        <v>2</v>
      </c>
      <c r="H33" s="60"/>
      <c r="I33" s="60">
        <v>1</v>
      </c>
    </row>
    <row r="34" spans="1:9" ht="18.600000000000001" customHeight="1">
      <c r="A34" s="62" t="s">
        <v>134</v>
      </c>
      <c r="B34" s="63" t="s">
        <v>104</v>
      </c>
      <c r="C34" s="64">
        <v>68</v>
      </c>
      <c r="D34" s="65">
        <v>8</v>
      </c>
      <c r="E34" s="66">
        <v>5</v>
      </c>
      <c r="F34" s="66"/>
      <c r="G34" s="66">
        <v>29</v>
      </c>
      <c r="H34" s="66">
        <v>4</v>
      </c>
      <c r="I34" s="66">
        <v>22</v>
      </c>
    </row>
    <row r="35" spans="1:9" ht="18.600000000000001" customHeight="1">
      <c r="A35" s="57" t="s">
        <v>138</v>
      </c>
      <c r="B35" s="58" t="s">
        <v>182</v>
      </c>
      <c r="C35" s="67">
        <v>74</v>
      </c>
      <c r="D35" s="59"/>
      <c r="E35" s="60">
        <v>3</v>
      </c>
      <c r="F35" s="60"/>
      <c r="G35" s="60">
        <v>10</v>
      </c>
      <c r="H35" s="60">
        <v>9</v>
      </c>
      <c r="I35" s="60">
        <v>52</v>
      </c>
    </row>
    <row r="36" spans="1:9" ht="18.600000000000001" customHeight="1">
      <c r="A36" s="57" t="s">
        <v>138</v>
      </c>
      <c r="B36" s="58" t="s">
        <v>183</v>
      </c>
      <c r="C36" s="67">
        <v>43</v>
      </c>
      <c r="D36" s="59"/>
      <c r="E36" s="60">
        <v>6</v>
      </c>
      <c r="F36" s="60"/>
      <c r="G36" s="60">
        <v>7</v>
      </c>
      <c r="H36" s="60">
        <v>6</v>
      </c>
      <c r="I36" s="60">
        <v>24</v>
      </c>
    </row>
    <row r="37" spans="1:9" ht="18.600000000000001" customHeight="1">
      <c r="A37" s="57" t="s">
        <v>138</v>
      </c>
      <c r="B37" s="58" t="s">
        <v>184</v>
      </c>
      <c r="C37" s="67">
        <v>42</v>
      </c>
      <c r="D37" s="59"/>
      <c r="E37" s="60">
        <v>4</v>
      </c>
      <c r="F37" s="60">
        <v>4</v>
      </c>
      <c r="G37" s="60">
        <v>9</v>
      </c>
      <c r="H37" s="60">
        <v>7</v>
      </c>
      <c r="I37" s="60">
        <v>18</v>
      </c>
    </row>
    <row r="38" spans="1:9" ht="18.600000000000001" customHeight="1">
      <c r="A38" s="57" t="s">
        <v>138</v>
      </c>
      <c r="B38" s="58" t="s">
        <v>185</v>
      </c>
      <c r="C38" s="67">
        <v>38</v>
      </c>
      <c r="D38" s="59">
        <v>1</v>
      </c>
      <c r="E38" s="60">
        <v>4</v>
      </c>
      <c r="F38" s="60"/>
      <c r="G38" s="60">
        <v>5</v>
      </c>
      <c r="H38" s="60">
        <v>2</v>
      </c>
      <c r="I38" s="60">
        <v>26</v>
      </c>
    </row>
    <row r="39" spans="1:9" ht="18.600000000000001" customHeight="1">
      <c r="A39" s="57" t="s">
        <v>138</v>
      </c>
      <c r="B39" s="58" t="s">
        <v>186</v>
      </c>
      <c r="C39" s="67">
        <v>30</v>
      </c>
      <c r="D39" s="59">
        <v>2</v>
      </c>
      <c r="E39" s="60">
        <v>1</v>
      </c>
      <c r="F39" s="60"/>
      <c r="G39" s="60">
        <v>2</v>
      </c>
      <c r="H39" s="60">
        <v>4</v>
      </c>
      <c r="I39" s="60">
        <v>21</v>
      </c>
    </row>
    <row r="40" spans="1:9" ht="18.600000000000001" customHeight="1">
      <c r="A40" s="57" t="s">
        <v>138</v>
      </c>
      <c r="B40" s="58" t="s">
        <v>187</v>
      </c>
      <c r="C40" s="67">
        <v>21</v>
      </c>
      <c r="D40" s="59"/>
      <c r="E40" s="60"/>
      <c r="F40" s="60">
        <v>1</v>
      </c>
      <c r="G40" s="60">
        <v>7</v>
      </c>
      <c r="H40" s="60">
        <v>2</v>
      </c>
      <c r="I40" s="60">
        <v>11</v>
      </c>
    </row>
    <row r="41" spans="1:9" ht="18.600000000000001" customHeight="1">
      <c r="A41" s="57" t="s">
        <v>138</v>
      </c>
      <c r="B41" s="61" t="s">
        <v>164</v>
      </c>
      <c r="C41" s="68">
        <v>24</v>
      </c>
      <c r="D41" s="59">
        <v>21</v>
      </c>
      <c r="E41" s="60"/>
      <c r="F41" s="60"/>
      <c r="G41" s="60"/>
      <c r="H41" s="60">
        <v>1</v>
      </c>
      <c r="I41" s="60">
        <v>2</v>
      </c>
    </row>
    <row r="42" spans="1:9" ht="18.600000000000001" customHeight="1">
      <c r="A42" s="62" t="s">
        <v>138</v>
      </c>
      <c r="B42" s="63" t="s">
        <v>104</v>
      </c>
      <c r="C42" s="64">
        <v>272</v>
      </c>
      <c r="D42" s="65">
        <v>24</v>
      </c>
      <c r="E42" s="66">
        <v>18</v>
      </c>
      <c r="F42" s="66">
        <v>5</v>
      </c>
      <c r="G42" s="66">
        <v>40</v>
      </c>
      <c r="H42" s="66">
        <v>31</v>
      </c>
      <c r="I42" s="66">
        <v>154</v>
      </c>
    </row>
  </sheetData>
  <autoFilter ref="A4:I42" xr:uid="{AA8A978F-7247-4F80-8C8A-F763A58AC4E1}"/>
  <mergeCells count="1">
    <mergeCell ref="D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5" ma:contentTypeDescription="Create a new document." ma:contentTypeScope="" ma:versionID="56475afe336605496ebf6aa5a7497581">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d45533f4731d0b47f7bb63c658b808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1C3A18-FF21-4F11-BF9E-F4B4E24150FF}"/>
</file>

<file path=customXml/itemProps2.xml><?xml version="1.0" encoding="utf-8"?>
<ds:datastoreItem xmlns:ds="http://schemas.openxmlformats.org/officeDocument/2006/customXml" ds:itemID="{81B3D5F5-1848-4F1A-AF4D-946CB82036AC}"/>
</file>

<file path=customXml/itemProps3.xml><?xml version="1.0" encoding="utf-8"?>
<ds:datastoreItem xmlns:ds="http://schemas.openxmlformats.org/officeDocument/2006/customXml" ds:itemID="{25A4182B-6938-4C86-8178-7262F3A8CF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Instroomprognoses week 32</vt:lpstr>
      <vt:lpstr>Vergelijking o.b.v. peildatum</vt:lpstr>
      <vt:lpstr>Aanmeldingen per toelatingscat</vt:lpstr>
      <vt:lpstr>Aanmeldingen per specialisatie</vt:lpstr>
      <vt:lpstr>'Aanmeldingen per specialisatie'!_FilterDatabase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(Joan)</dc:creator>
  <cp:lastModifiedBy>Bouma, J.M.C. (Joan)</cp:lastModifiedBy>
  <dcterms:created xsi:type="dcterms:W3CDTF">2025-08-07T08:16:26Z</dcterms:created>
  <dcterms:modified xsi:type="dcterms:W3CDTF">2025-08-07T13:26:17Z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ies>
</file>