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25/"/>
    </mc:Choice>
  </mc:AlternateContent>
  <xr:revisionPtr revIDLastSave="28" documentId="8_{5128D744-B7B6-476B-924C-84FCE700CE8C}" xr6:coauthVersionLast="47" xr6:coauthVersionMax="47" xr10:uidLastSave="{EEEAC1A4-4F75-4DF6-9405-2D6C63CF7436}"/>
  <bookViews>
    <workbookView xWindow="-108" yWindow="-108" windowWidth="23256" windowHeight="12456" activeTab="2" xr2:uid="{C879A852-D787-4D14-B7B1-96D820E9F68D}"/>
  </bookViews>
  <sheets>
    <sheet name="Instroomprognose obv week 25" sheetId="1" r:id="rId1"/>
    <sheet name="Vergelijking o.b.v. peildatum" sheetId="2" r:id="rId2"/>
    <sheet name="Aanmeldingen per toelatingsc" sheetId="3" r:id="rId3"/>
  </sheets>
  <definedNames>
    <definedName name="_xlnm._FilterDatabase" localSheetId="2" hidden="1">'Aanmeldingen per toelatingsc'!$A$12:$L$209</definedName>
    <definedName name="_xlnm._FilterDatabase" localSheetId="1" hidden="1">'Vergelijking o.b.v. peildatum'!$A$11:$I$11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2" l="1"/>
  <c r="H64" i="2" s="1"/>
  <c r="F64" i="2"/>
  <c r="E64" i="2"/>
  <c r="E65" i="2" s="1"/>
  <c r="D64" i="2"/>
  <c r="G51" i="2"/>
  <c r="G65" i="2" s="1"/>
  <c r="F51" i="2"/>
  <c r="E51" i="2"/>
  <c r="D51" i="2"/>
  <c r="G27" i="2"/>
  <c r="F27" i="2"/>
  <c r="E27" i="2"/>
  <c r="D27" i="2"/>
  <c r="D65" i="2" l="1"/>
  <c r="F65" i="2"/>
  <c r="H65" i="2" s="1"/>
  <c r="H27" i="2"/>
  <c r="H51" i="2"/>
</calcChain>
</file>

<file path=xl/sharedStrings.xml><?xml version="1.0" encoding="utf-8"?>
<sst xmlns="http://schemas.openxmlformats.org/spreadsheetml/2006/main" count="864" uniqueCount="173">
  <si>
    <t>Instroomprognose Education Analytics</t>
  </si>
  <si>
    <t>Peildatum: 20-6-2025</t>
  </si>
  <si>
    <t>Opleiding</t>
  </si>
  <si>
    <t>Instroom 2024</t>
  </si>
  <si>
    <t>Aanmeldingen 2025</t>
  </si>
  <si>
    <t>Prognose instroom 2025</t>
  </si>
  <si>
    <t>Voltijd hoofdinschr.</t>
  </si>
  <si>
    <t>Verschil t.o.v. instroom 2024</t>
  </si>
  <si>
    <t>B Aarde, Economie en Duurzaamheid</t>
  </si>
  <si>
    <t>B Aardwetenschappen</t>
  </si>
  <si>
    <t>B Artificial Intelligence</t>
  </si>
  <si>
    <t>B Biologie</t>
  </si>
  <si>
    <t>B Biomedical Sciences</t>
  </si>
  <si>
    <t>B Business Analytics</t>
  </si>
  <si>
    <t>B Computer Science</t>
  </si>
  <si>
    <t>B Farmaceutische Wetenschappen</t>
  </si>
  <si>
    <t>B Gezondheid en Leven</t>
  </si>
  <si>
    <t>B Gezondheidswetenschappen</t>
  </si>
  <si>
    <t>B Mathematics</t>
  </si>
  <si>
    <t>B Medische Natuurwetenschappen</t>
  </si>
  <si>
    <t>B Science, Business &amp; Innovation</t>
  </si>
  <si>
    <t>B Totaal</t>
  </si>
  <si>
    <t>M Artificial Intelligence</t>
  </si>
  <si>
    <t>M Bioinformatics and Systems Biology (joint degree)</t>
  </si>
  <si>
    <t>M Biomedical Sciences</t>
  </si>
  <si>
    <t>M Biomedical Technology and Physics</t>
  </si>
  <si>
    <t>M Biomolecular Sciences</t>
  </si>
  <si>
    <t>M Business Analytics</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</si>
  <si>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</si>
  <si>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</si>
  <si>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</si>
  <si>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</si>
  <si>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</si>
  <si>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</si>
  <si>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</si>
  <si>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</si>
  <si>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</si>
  <si>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</si>
  <si>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Entrepreneurship in the Health and Life Sciences</t>
  </si>
  <si>
    <t>M Mathematics</t>
  </si>
  <si>
    <t>M Neurosciences (research)</t>
  </si>
  <si>
    <t>M Science, Business and Innovation</t>
  </si>
  <si>
    <t>M Totaal</t>
  </si>
  <si>
    <t>Totaal t/m 20-6 inc. afgewezen/teruggetrokken</t>
  </si>
  <si>
    <t>Nog actief per 20-6</t>
  </si>
  <si>
    <t>Goedgekeurd per 20-6</t>
  </si>
  <si>
    <t>Aanmeldingen reguliere studenten per herkomst / bron: SAP-SLM</t>
  </si>
  <si>
    <t>Bron:</t>
  </si>
  <si>
    <t>De cijfers in het rapport zijn gebaseerd op SAP SLM, dat voor de aanmeldingen wordt gevoed door Studielink.</t>
  </si>
  <si>
    <t>Peildatum:</t>
  </si>
  <si>
    <t>18 juni 2025</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</si>
  <si>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</si>
  <si>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</si>
  <si>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</si>
  <si>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</si>
  <si>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</si>
  <si>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</si>
  <si>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</si>
  <si>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</si>
  <si>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</si>
  <si>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</si>
  <si>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</si>
  <si>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</si>
  <si>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</si>
  <si>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2022</t>
  </si>
  <si>
    <t>2023</t>
  </si>
  <si>
    <t>2024</t>
  </si>
  <si>
    <t>2025</t>
  </si>
  <si>
    <t>2025 tov 2024</t>
  </si>
  <si>
    <t>Opmerkingen</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</si>
  <si>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</si>
  <si>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</si>
  <si>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</si>
  <si>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</si>
  <si>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</si>
  <si>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</si>
  <si>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</si>
  <si>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</si>
  <si>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</si>
  <si>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 deadline aanmelding verstreken</t>
  </si>
  <si>
    <t xml:space="preserve">B Business Analytics  </t>
  </si>
  <si>
    <t xml:space="preserve">B Computer Science  </t>
  </si>
  <si>
    <t>Numerus Fixus (400), deadline aanmelding verstreken</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</si>
  <si>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</si>
  <si>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</si>
  <si>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</si>
  <si>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</si>
  <si>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</si>
  <si>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</si>
  <si>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Natuur- en Sterrenkunde (joint degree)  </t>
  </si>
  <si>
    <t xml:space="preserve">B Scheikunde (joint degree)  </t>
  </si>
  <si>
    <t xml:space="preserve">B Science, Business &amp; Innovation  </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</si>
  <si>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</si>
  <si>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</si>
  <si>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</si>
  <si>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</si>
  <si>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</si>
  <si>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</si>
  <si>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</si>
  <si>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Chemistry (joint degree)  </t>
  </si>
  <si>
    <t xml:space="preserve">M Computational Science (joint degree)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</si>
  <si>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</si>
  <si>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</si>
  <si>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</si>
  <si>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</si>
  <si>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</si>
  <si>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</si>
  <si>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</si>
  <si>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</si>
  <si>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</si>
  <si>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</si>
  <si>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</si>
  <si>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</si>
  <si>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</si>
  <si>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Physics and Astronomy (joint degree)  </t>
  </si>
  <si>
    <t xml:space="preserve">M Science, Business and Innovation  </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</si>
  <si>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</si>
  <si>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</si>
  <si>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</si>
  <si>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</si>
  <si>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</si>
  <si>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</si>
  <si>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</si>
  <si>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</si>
  <si>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</si>
  <si>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P Hydrology</t>
  </si>
  <si>
    <t xml:space="preserve">P Information Sciences  </t>
  </si>
  <si>
    <t xml:space="preserve">P Mathematics  </t>
  </si>
  <si>
    <t xml:space="preserve">P Science, Business and Innovation  </t>
  </si>
  <si>
    <t>P Totaal</t>
  </si>
  <si>
    <t xml:space="preserve">BÈTA </t>
  </si>
  <si>
    <t>Gebruik de filter om opleiding(en) te selecteren</t>
  </si>
  <si>
    <t>Herkomst</t>
  </si>
  <si>
    <t>Initiële aanmelding</t>
  </si>
  <si>
    <t>Portal voltooid</t>
  </si>
  <si>
    <t>Deficiënt</t>
  </si>
  <si>
    <t>Voorwaardelijk geaccepteerd</t>
  </si>
  <si>
    <t>(Fac) Toegelaten</t>
  </si>
  <si>
    <t>Dossier compleet</t>
  </si>
  <si>
    <t>IO Toegelaten</t>
  </si>
  <si>
    <t>Goedgekeurd</t>
  </si>
  <si>
    <t>Totaal</t>
  </si>
  <si>
    <t>NL</t>
  </si>
  <si>
    <t>EER</t>
  </si>
  <si>
    <t>NIET-EER</t>
  </si>
  <si>
    <t>B Natuur- en Sterrenkunde (joint degree)</t>
  </si>
  <si>
    <t>B Scheikunde (joint degree)</t>
  </si>
  <si>
    <t>M Bioinformatics and Systems Biology (jd</t>
  </si>
  <si>
    <t>M Chemistry (joint degree)</t>
  </si>
  <si>
    <t>M Computational Science (joint degree)</t>
  </si>
  <si>
    <t>M Management, Policy Analysis and Entr.</t>
  </si>
  <si>
    <t>M Physics and Astronomy (joint degree)</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</si>
  <si>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</si>
  <si>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</si>
  <si>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</si>
  <si>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</si>
  <si>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</si>
  <si>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</si>
  <si>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</si>
  <si>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</si>
  <si>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Information Sciences</t>
  </si>
  <si>
    <t>P Mathematics</t>
  </si>
  <si>
    <t>P Science, Business and Innovation</t>
  </si>
  <si>
    <t>BÈTA Totaal</t>
  </si>
  <si>
    <t xml:space="preserve">Definities toelatingscategorieën </t>
  </si>
  <si>
    <t>Student heeft zich aangemeld bij Studielink, maar heeft nog niet alle stappen in Vunet afgerond.</t>
  </si>
  <si>
    <t>Student heeft alle stappen in Vunet afgerond. Op dit moment komt de student bij het owb in het vizier.</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</si>
  <si>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</si>
  <si>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</si>
  <si>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Voor de internationale instroom wordt deze categorie gebruikt om aan te geven dat een student aan alle toelatingsvoorwaarden van de faculteit voldaan heeft. Studenten met deze status kunnen niet intekenen op vakken en tentamens.</t>
  </si>
  <si>
    <t>Deze categorie is speciaal voor Internationale studenten waarvan men weet dat zij niet voor 1 september aan alle inschrijfvereisten kunnen voldoen, maar voor wie het wel mogelijkheid is om te kunnen intekenen op vakken en tentamens.</t>
  </si>
  <si>
    <t>Zodra een student aan alle inschrijfvoorwaarden voldoet verandert de status in 'goedgekeurd.' </t>
  </si>
  <si>
    <t>Status gebruikt door International Office: documenten goedgekeurd, €100 application fee betaald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</si>
</sst>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numFmt numFmtId="165" formatCode="_ * #,##0_ ;_ * \-#,##0_ ;_ * &quot;-&quot;??_ ;_ @_ "/>
    <numFmt numFmtId="166" formatCode="[$-413]d/mmm;@"/>
    <numFmt numFmtId="167" formatCode="#,##0.0%;\-#,##0.0%"/>
  </numFmts>
  <fonts count="26">
    <font>
      <sz val="11"/>
      <name val="Aptos Narrow"/>
    </font>
    <font>
      <sz val="11"/>
      <color theme="1"/>
      <name val="Aptos Narrow"/>
      <family val="2"/>
      <scheme val="minor"/>
    </font>
    <font>
      <b/>
      <sz val="10"/>
      <name val="Arial"/>
      <family val="2"/>
    </font>
    <font>
      <i/>
      <sz val="8"/>
      <name val="Arial"/>
      <family val="2"/>
    </font>
    <font>
      <b/>
      <sz val="8"/>
      <color rgb="FFFFFFFF"/>
      <name val="Arial"/>
      <family val="2"/>
    </font>
    <font>
      <sz val="8"/>
      <color rgb="FFFFFFFF"/>
      <name val="Arial"/>
      <family val="2"/>
    </font>
    <font>
      <sz val="8"/>
      <color theme="1"/>
      <name val="Arial"/>
      <family val="2"/>
    </font>
    <font>
      <sz val="8"/>
      <name val="Arial"/>
      <family val="2"/>
    </font>
    <font>
      <b/>
      <sz val="8"/>
      <name val="Arial"/>
      <family val="2"/>
    </font>
    <font>
      <b/>
      <sz val="8"/>
      <color theme="0"/>
      <name val="Arial"/>
      <family val="2"/>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b/>
      <sz val="8"/>
      <color rgb="FFFFFFFF"/>
      <name val="Arial"/>
      <family val="2"/>
    </font>
    <font>
      <sz val="9"/>
      <color rgb="FF333333"/>
      <name val="Arial"/>
      <family val="2"/>
    </font>
    <font>
      <i/>
      <sz val="8"/>
      <color rgb="FF000000"/>
      <name val="Arial"/>
      <family val="2"/>
    </font>
    <font>
      <b/>
      <sz val="9"/>
      <color rgb="FF333333"/>
      <name val="Arial"/>
      <family val="2"/>
    </font>
    <font>
      <sz val="10"/>
      <color rgb="FF000000"/>
      <name val="Arial"/>
      <family val="2"/>
    </font>
    <font>
      <b/>
      <sz val="8"/>
      <color rgb="FF0089CF"/>
      <name val="Arial"/>
      <family val="2"/>
    </font>
    <font>
      <sz val="8"/>
      <color rgb="FF333333"/>
      <name val="Arial"/>
      <family val="2"/>
    </font>
    <font>
      <b/>
      <sz val="8"/>
      <color rgb="FF333333"/>
      <name val="Arial"/>
      <family val="2"/>
    </font>
    <font>
      <sz val="9"/>
      <name val="Arial"/>
      <family val="2"/>
    </font>
    <font>
      <sz val="10"/>
      <name val="Arial"/>
      <family val="2"/>
    </font>
    <font>
      <b/>
      <sz val="9"/>
      <color rgb="FF0089CF"/>
      <name val="Arial"/>
      <family val="2"/>
    </font>
  </fonts>
  <fills count="10">
    <fill>
      <patternFill patternType="none"/>
    </fill>
    <fill>
      <patternFill patternType="gray125"/>
    </fill>
    <fill>
      <patternFill patternType="solid">
        <fgColor rgb="FF0089CF"/>
        <bgColor rgb="FFFFFFFF"/>
      </patternFill>
    </fill>
    <fill>
      <patternFill patternType="solid">
        <fgColor rgb="FF0089CF"/>
        <bgColor indexed="64"/>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rgb="FFFFFFFF"/>
      </patternFill>
    </fill>
    <fill>
      <patternFill patternType="solid">
        <fgColor rgb="FFFCFDFD"/>
        <bgColor rgb="FFFFFFFF"/>
      </patternFill>
    </fill>
    <fill>
      <patternFill patternType="solid">
        <fgColor theme="0"/>
        <bgColor indexed="64"/>
      </patternFill>
    </fill>
  </fills>
  <borders count="16">
    <border>
      <left/>
      <right/>
      <top/>
      <bottom/>
      <diagonal/>
    </border>
    <border>
      <left style="thin">
        <color rgb="FF09558F"/>
      </left>
      <right style="thin">
        <color indexed="64"/>
      </right>
      <top style="thin">
        <color rgb="FF3877A6"/>
      </top>
      <bottom/>
      <diagonal/>
    </border>
    <border>
      <left/>
      <right style="thin">
        <color indexed="64"/>
      </right>
      <top style="thin">
        <color rgb="FF3877A6"/>
      </top>
      <bottom/>
      <diagonal/>
    </border>
    <border>
      <left style="thin">
        <color indexed="64"/>
      </left>
      <right/>
      <top/>
      <bottom/>
      <diagonal/>
    </border>
    <border>
      <left/>
      <right style="thin">
        <color auto="1"/>
      </right>
      <top/>
      <bottom/>
      <diagonal/>
    </border>
    <border>
      <left style="thin">
        <color rgb="FF09558F"/>
      </left>
      <right style="thin">
        <color indexed="64"/>
      </right>
      <top/>
      <bottom style="thin">
        <color rgb="FF3877A6"/>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style="thin">
        <color rgb="FF3877A6"/>
      </left>
      <right style="thin">
        <color rgb="FF09558F"/>
      </right>
      <top style="thin">
        <color rgb="FFCAC9D9"/>
      </top>
      <bottom style="thin">
        <color rgb="FF3877A6"/>
      </bottom>
      <diagonal/>
    </border>
    <border>
      <left style="thin">
        <color rgb="FF3877A6"/>
      </left>
      <right/>
      <top style="thin">
        <color rgb="FFCAC9D9"/>
      </top>
      <bottom style="thin">
        <color rgb="FF3877A6"/>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s>
  <cellStyleXfs count="6">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0" fontId="19" fillId="0" borderId="0"/>
  </cellStyleXfs>
  <cellXfs count="80">
    <xf numFmtId="0" fontId="0" fillId="0" borderId="0" xfId="0"/>
    <xf numFmtId="0" fontId="2" fillId="0" borderId="0" xfId="0" applyFont="1"/>
    <xf numFmtId="0" fontId="3" fillId="0" borderId="0" xfId="0" applyFont="1"/>
    <xf numFmtId="49" fontId="4" fillId="2" borderId="2"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49" fontId="5" fillId="2" borderId="7" xfId="1" applyNumberFormat="1" applyFont="1" applyFill="1" applyBorder="1" applyAlignment="1">
      <alignment horizontal="center" vertical="center" wrapText="1"/>
    </xf>
    <xf numFmtId="49" fontId="4" fillId="2" borderId="8" xfId="1" applyNumberFormat="1" applyFont="1" applyFill="1" applyBorder="1" applyAlignment="1">
      <alignment horizontal="left" vertical="center"/>
    </xf>
    <xf numFmtId="0" fontId="6" fillId="0" borderId="4" xfId="1" applyFont="1" applyBorder="1" applyAlignment="1">
      <alignment vertical="center"/>
    </xf>
    <xf numFmtId="1" fontId="7" fillId="0" borderId="3" xfId="0" applyNumberFormat="1" applyFont="1" applyBorder="1" applyAlignment="1">
      <alignment vertical="center"/>
    </xf>
    <xf numFmtId="1" fontId="7" fillId="0" borderId="0" xfId="0" applyNumberFormat="1" applyFont="1" applyAlignment="1">
      <alignment vertical="center"/>
    </xf>
    <xf numFmtId="1" fontId="7" fillId="0" borderId="4" xfId="0" applyNumberFormat="1" applyFont="1" applyBorder="1" applyAlignment="1">
      <alignment vertical="center"/>
    </xf>
    <xf numFmtId="164" fontId="7" fillId="0" borderId="0" xfId="0" applyNumberFormat="1" applyFont="1" applyAlignment="1">
      <alignment vertical="center"/>
    </xf>
    <xf numFmtId="49" fontId="8" fillId="0" borderId="9" xfId="1" applyNumberFormat="1" applyFont="1" applyBorder="1" applyAlignment="1">
      <alignment horizontal="right" vertical="center"/>
    </xf>
    <xf numFmtId="165" fontId="9" fillId="3" borderId="4" xfId="2" applyNumberFormat="1" applyFont="1" applyFill="1" applyBorder="1" applyAlignment="1">
      <alignment vertical="center"/>
    </xf>
    <xf numFmtId="9" fontId="9" fillId="3" borderId="0" xfId="3" applyFont="1" applyFill="1" applyAlignment="1">
      <alignment vertical="center"/>
    </xf>
    <xf numFmtId="0" fontId="12" fillId="4" borderId="0" xfId="4" applyFont="1" applyFill="1" applyAlignment="1">
      <alignment horizontal="left"/>
    </xf>
    <xf numFmtId="0" fontId="13" fillId="4" borderId="0" xfId="4" applyFont="1" applyFill="1" applyAlignment="1">
      <alignment horizontal="left" vertical="center"/>
    </xf>
    <xf numFmtId="166" fontId="14" fillId="4" borderId="0" xfId="4" applyNumberFormat="1" applyFont="1" applyFill="1" applyAlignment="1">
      <alignment horizontal="left" vertical="center"/>
    </xf>
    <xf numFmtId="0" fontId="10" fillId="0" borderId="0" xfId="4"/>
    <xf numFmtId="0" fontId="14" fillId="4" borderId="0" xfId="4" applyFont="1" applyFill="1" applyAlignment="1">
      <alignment horizontal="left" vertical="center"/>
    </xf>
    <xf numFmtId="49" fontId="4" fillId="2" borderId="10" xfId="4" applyNumberFormat="1" applyFont="1" applyFill="1" applyBorder="1" applyAlignment="1">
      <alignment horizontal="center" vertical="top"/>
    </xf>
    <xf numFmtId="49" fontId="15" fillId="2" borderId="10" xfId="4" applyNumberFormat="1" applyFont="1" applyFill="1" applyBorder="1" applyAlignment="1">
      <alignment horizontal="center" vertical="top"/>
    </xf>
    <xf numFmtId="0" fontId="5" fillId="2" borderId="8" xfId="4" applyFont="1" applyFill="1" applyBorder="1" applyAlignment="1">
      <alignment horizontal="left" vertical="center"/>
    </xf>
    <xf numFmtId="49" fontId="5" fillId="2" borderId="11" xfId="4" applyNumberFormat="1" applyFont="1" applyFill="1" applyBorder="1" applyAlignment="1">
      <alignment horizontal="left" vertical="center"/>
    </xf>
    <xf numFmtId="49" fontId="5" fillId="2" borderId="8" xfId="4" applyNumberFormat="1" applyFont="1" applyFill="1" applyBorder="1" applyAlignment="1">
      <alignment horizontal="left" vertical="center"/>
    </xf>
    <xf numFmtId="0" fontId="14" fillId="4" borderId="12" xfId="4" applyFont="1" applyFill="1" applyBorder="1" applyAlignment="1">
      <alignment horizontal="right" vertical="center"/>
    </xf>
    <xf numFmtId="0" fontId="13" fillId="4" borderId="12" xfId="4" applyFont="1" applyFill="1" applyBorder="1" applyAlignment="1">
      <alignment horizontal="right" vertical="center"/>
    </xf>
    <xf numFmtId="167" fontId="14" fillId="4" borderId="12" xfId="4" applyNumberFormat="1" applyFont="1" applyFill="1" applyBorder="1" applyAlignment="1">
      <alignment horizontal="right" vertical="center"/>
    </xf>
    <xf numFmtId="0" fontId="16" fillId="4" borderId="0" xfId="4" applyFont="1" applyFill="1" applyAlignment="1">
      <alignment horizontal="left"/>
    </xf>
    <xf numFmtId="0" fontId="17" fillId="0" borderId="0" xfId="4" applyFont="1" applyAlignment="1">
      <alignment horizontal="left" vertical="center"/>
    </xf>
    <xf numFmtId="0" fontId="5" fillId="5" borderId="8" xfId="4" applyFont="1" applyFill="1" applyBorder="1" applyAlignment="1">
      <alignment horizontal="left" vertical="center"/>
    </xf>
    <xf numFmtId="0" fontId="5" fillId="5" borderId="9" xfId="4" applyFont="1" applyFill="1" applyBorder="1" applyAlignment="1">
      <alignment horizontal="left" vertical="center"/>
    </xf>
    <xf numFmtId="49" fontId="8" fillId="6" borderId="9" xfId="4" applyNumberFormat="1" applyFont="1" applyFill="1" applyBorder="1" applyAlignment="1">
      <alignment horizontal="left" vertical="center"/>
    </xf>
    <xf numFmtId="3" fontId="14" fillId="5" borderId="12" xfId="4" applyNumberFormat="1" applyFont="1" applyFill="1" applyBorder="1" applyAlignment="1">
      <alignment horizontal="right" vertical="center"/>
    </xf>
    <xf numFmtId="3" fontId="13" fillId="5" borderId="12" xfId="4" applyNumberFormat="1" applyFont="1" applyFill="1" applyBorder="1" applyAlignment="1">
      <alignment horizontal="right" vertical="center"/>
    </xf>
    <xf numFmtId="167" fontId="13" fillId="5" borderId="12" xfId="4" applyNumberFormat="1" applyFont="1" applyFill="1" applyBorder="1" applyAlignment="1">
      <alignment horizontal="right" vertical="center"/>
    </xf>
    <xf numFmtId="0" fontId="14" fillId="4" borderId="12" xfId="4" applyFont="1" applyFill="1" applyBorder="1" applyAlignment="1">
      <alignment horizontal="right"/>
    </xf>
    <xf numFmtId="0" fontId="16" fillId="4" borderId="12" xfId="4" applyFont="1" applyFill="1" applyBorder="1" applyAlignment="1">
      <alignment horizontal="right"/>
    </xf>
    <xf numFmtId="0" fontId="14" fillId="2" borderId="8" xfId="4" applyFont="1" applyFill="1" applyBorder="1" applyAlignment="1">
      <alignment horizontal="left" vertical="center"/>
    </xf>
    <xf numFmtId="3" fontId="14" fillId="4" borderId="12" xfId="4" applyNumberFormat="1" applyFont="1" applyFill="1" applyBorder="1" applyAlignment="1">
      <alignment horizontal="right" vertical="center"/>
    </xf>
    <xf numFmtId="167" fontId="13" fillId="4" borderId="12" xfId="4" applyNumberFormat="1" applyFont="1" applyFill="1" applyBorder="1" applyAlignment="1">
      <alignment horizontal="right" vertical="center"/>
    </xf>
    <xf numFmtId="49" fontId="18" fillId="4" borderId="0" xfId="4" applyNumberFormat="1" applyFont="1" applyFill="1" applyAlignment="1">
      <alignment horizontal="left"/>
    </xf>
    <xf numFmtId="0" fontId="13" fillId="4" borderId="0" xfId="5" applyFont="1" applyFill="1" applyAlignment="1">
      <alignment horizontal="left" vertical="center"/>
    </xf>
    <xf numFmtId="166" fontId="14" fillId="4" borderId="0" xfId="5" applyNumberFormat="1" applyFont="1" applyFill="1" applyAlignment="1">
      <alignment horizontal="left" vertical="center"/>
    </xf>
    <xf numFmtId="0" fontId="14" fillId="4" borderId="0" xfId="5" applyFont="1" applyFill="1" applyAlignment="1">
      <alignment horizontal="left" vertical="center"/>
    </xf>
    <xf numFmtId="0" fontId="20" fillId="4" borderId="13" xfId="5" applyFont="1" applyFill="1" applyBorder="1" applyAlignment="1">
      <alignment horizontal="center" vertical="center"/>
    </xf>
    <xf numFmtId="49" fontId="4" fillId="2" borderId="10" xfId="5" applyNumberFormat="1" applyFont="1" applyFill="1" applyBorder="1" applyAlignment="1">
      <alignment horizontal="center" vertical="center" wrapText="1"/>
    </xf>
    <xf numFmtId="0" fontId="7" fillId="7" borderId="11" xfId="4" applyFont="1" applyFill="1" applyBorder="1" applyAlignment="1">
      <alignment horizontal="left" vertical="center"/>
    </xf>
    <xf numFmtId="49" fontId="7" fillId="7" borderId="11" xfId="4" applyNumberFormat="1" applyFont="1" applyFill="1" applyBorder="1" applyAlignment="1">
      <alignment horizontal="left" vertical="center"/>
    </xf>
    <xf numFmtId="49" fontId="7" fillId="7" borderId="11" xfId="4" applyNumberFormat="1" applyFont="1" applyFill="1" applyBorder="1" applyAlignment="1">
      <alignment horizontal="left"/>
    </xf>
    <xf numFmtId="0" fontId="21" fillId="4" borderId="15" xfId="4" applyFont="1" applyFill="1" applyBorder="1" applyAlignment="1">
      <alignment horizontal="right"/>
    </xf>
    <xf numFmtId="0" fontId="21" fillId="4" borderId="12" xfId="4" applyFont="1" applyFill="1" applyBorder="1" applyAlignment="1">
      <alignment horizontal="right"/>
    </xf>
    <xf numFmtId="0" fontId="21" fillId="8" borderId="15" xfId="4" applyFont="1" applyFill="1" applyBorder="1" applyAlignment="1">
      <alignment horizontal="right"/>
    </xf>
    <xf numFmtId="0" fontId="4" fillId="2" borderId="8" xfId="4" applyFont="1" applyFill="1" applyBorder="1" applyAlignment="1">
      <alignment horizontal="left" vertical="center"/>
    </xf>
    <xf numFmtId="49" fontId="4" fillId="2" borderId="8" xfId="4" applyNumberFormat="1" applyFont="1" applyFill="1" applyBorder="1" applyAlignment="1">
      <alignment horizontal="left"/>
    </xf>
    <xf numFmtId="49" fontId="9" fillId="2" borderId="8" xfId="4" applyNumberFormat="1" applyFont="1" applyFill="1" applyBorder="1" applyAlignment="1">
      <alignment horizontal="left"/>
    </xf>
    <xf numFmtId="49" fontId="9" fillId="2" borderId="8" xfId="4" applyNumberFormat="1" applyFont="1" applyFill="1" applyBorder="1" applyAlignment="1">
      <alignment horizontal="right"/>
    </xf>
    <xf numFmtId="49" fontId="4" fillId="2" borderId="8" xfId="4" applyNumberFormat="1" applyFont="1" applyFill="1" applyBorder="1" applyAlignment="1">
      <alignment horizontal="left" vertical="center"/>
    </xf>
    <xf numFmtId="0" fontId="13" fillId="2" borderId="8" xfId="4" applyFont="1" applyFill="1" applyBorder="1" applyAlignment="1">
      <alignment horizontal="left"/>
    </xf>
    <xf numFmtId="0" fontId="22" fillId="4" borderId="12" xfId="4" applyFont="1" applyFill="1" applyBorder="1" applyAlignment="1">
      <alignment horizontal="right"/>
    </xf>
    <xf numFmtId="49" fontId="23" fillId="7" borderId="0" xfId="4" applyNumberFormat="1" applyFont="1" applyFill="1" applyAlignment="1">
      <alignment horizontal="left"/>
    </xf>
    <xf numFmtId="49" fontId="18" fillId="4" borderId="0" xfId="4" applyNumberFormat="1" applyFont="1" applyFill="1" applyAlignment="1">
      <alignment horizontal="right"/>
    </xf>
    <xf numFmtId="0" fontId="24" fillId="9" borderId="0" xfId="4" applyFont="1" applyFill="1"/>
    <xf numFmtId="0" fontId="10" fillId="0" borderId="0" xfId="4" applyAlignment="1">
      <alignment horizontal="right"/>
    </xf>
    <xf numFmtId="0" fontId="16" fillId="4" borderId="0" xfId="0" applyFont="1" applyFill="1" applyAlignment="1">
      <alignment horizontal="left"/>
    </xf>
    <xf numFmtId="0" fontId="25" fillId="4" borderId="0" xfId="5" applyFont="1" applyFill="1" applyAlignment="1">
      <alignment vertical="center"/>
    </xf>
    <xf numFmtId="0" fontId="16" fillId="4" borderId="0" xfId="5" applyFont="1" applyFill="1" applyAlignment="1">
      <alignment horizontal="left"/>
    </xf>
    <xf numFmtId="0" fontId="13" fillId="4" borderId="0" xfId="5" applyFont="1" applyFill="1" applyAlignment="1">
      <alignment vertical="center"/>
    </xf>
    <xf numFmtId="0" fontId="14" fillId="4" borderId="0" xfId="5" applyFont="1" applyFill="1" applyAlignment="1">
      <alignment vertical="center"/>
    </xf>
    <xf numFmtId="0" fontId="13" fillId="0" borderId="0" xfId="5" applyFont="1" applyAlignment="1">
      <alignment horizontal="left"/>
    </xf>
    <xf numFmtId="0" fontId="14" fillId="4" borderId="0" xfId="5" applyFont="1" applyFill="1" applyAlignment="1">
      <alignment horizontal="left"/>
    </xf>
    <xf numFmtId="49" fontId="15" fillId="2" borderId="10" xfId="4" applyNumberFormat="1" applyFont="1" applyFill="1" applyBorder="1" applyAlignment="1">
      <alignment horizontal="center" vertical="center" wrapText="1"/>
    </xf>
    <xf numFmtId="49" fontId="15" fillId="2" borderId="14" xfId="4"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49" fontId="4" fillId="2" borderId="3" xfId="1" applyNumberFormat="1" applyFont="1" applyFill="1" applyBorder="1" applyAlignment="1">
      <alignment horizontal="center" vertical="center" wrapText="1"/>
    </xf>
    <xf numFmtId="49" fontId="4" fillId="2" borderId="0" xfId="1" applyNumberFormat="1" applyFont="1" applyFill="1" applyAlignment="1">
      <alignment horizontal="center" vertical="center" wrapText="1"/>
    </xf>
    <xf numFmtId="49" fontId="4" fillId="2" borderId="4" xfId="1" applyNumberFormat="1" applyFont="1" applyFill="1" applyBorder="1" applyAlignment="1">
      <alignment horizontal="center" vertical="center" wrapText="1"/>
    </xf>
    <xf numFmtId="49" fontId="11" fillId="2" borderId="0" xfId="4" applyNumberFormat="1" applyFont="1" applyFill="1" applyAlignment="1">
      <alignment horizontal="center" vertical="center"/>
    </xf>
    <xf numFmtId="167" fontId="14" fillId="0" borderId="12" xfId="4" applyNumberFormat="1" applyFont="1" applyFill="1" applyBorder="1" applyAlignment="1">
      <alignment horizontal="right" vertical="center"/>
    </xf>
  </cellXfs>
  <cellStyles count="6">
    <cellStyle name="Comma 2" xfId="2" xr:uid="{81FFFB3F-A002-4100-BE41-DCC04DE64841}"/>
    <cellStyle name="Normal" xfId="0" builtinId="0"/>
    <cellStyle name="Normal 2" xfId="4" xr:uid="{9734CB81-C7CD-4F0C-8E1B-DD8D9DD71DE1}"/>
    <cellStyle name="Normal 2 2" xfId="1" xr:uid="{2B1A0991-2EA7-4E79-AC28-8B6582668A6E}"/>
    <cellStyle name="Normal 2 2 2" xfId="5" xr:uid="{67DCF491-070C-4FD4-90F6-02660DDDCA78}"/>
    <cellStyle name="Percent 2" xfId="3" xr:uid="{6824F617-D374-4B3C-B590-E8C2A6C8F3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6073-3E1B-4877-BB4F-080ED2560D35}">
  <sheetPr>
    <tabColor theme="8" tint="0.79998168889431442"/>
  </sheetPr>
  <dimension ref="A1:G39"/>
  <sheetViews>
    <sheetView workbookViewId="0">
      <pane xSplit="1" ySplit="4" topLeftCell="B5" activePane="bottomRight" state="frozen"/>
      <selection pane="topRight" activeCell="B1" sqref="B1"/>
      <selection pane="bottomLeft" activeCell="A5" sqref="A5"/>
      <selection pane="bottomRight" activeCell="H1" sqref="H1:H1048576"/>
    </sheetView>
  </sheetViews>
  <sheetFormatPr defaultRowHeight="14.4"/>
  <cols>
    <col min="1" max="1" width="61.5546875" bestFit="1" customWidth="1"/>
    <col min="2" max="7" width="17.6640625" customWidth="1"/>
  </cols>
  <sheetData>
    <row r="1" spans="1:7">
      <c r="A1" s="1" t="s">
        <v>0</v>
      </c>
    </row>
    <row r="2" spans="1:7">
      <c r="A2" s="2" t="s">
        <v>1</v>
      </c>
    </row>
    <row r="3" spans="1:7" ht="30" customHeight="1">
      <c r="A3" s="73" t="s">
        <v>2</v>
      </c>
      <c r="B3" s="3" t="s">
        <v>3</v>
      </c>
      <c r="C3" s="75" t="s">
        <v>4</v>
      </c>
      <c r="D3" s="76"/>
      <c r="E3" s="77"/>
      <c r="F3" s="76" t="s">
        <v>5</v>
      </c>
      <c r="G3" s="76"/>
    </row>
    <row r="4" spans="1:7" ht="30" customHeight="1">
      <c r="A4" s="74"/>
      <c r="B4" s="4" t="s">
        <v>6</v>
      </c>
      <c r="C4" s="5" t="s">
        <v>43</v>
      </c>
      <c r="D4" s="5" t="s">
        <v>44</v>
      </c>
      <c r="E4" s="5" t="s">
        <v>45</v>
      </c>
      <c r="F4" s="4" t="s">
        <v>6</v>
      </c>
      <c r="G4" s="4" t="s">
        <v>7</v>
      </c>
    </row>
    <row r="5" spans="1:7" ht="19.8" customHeight="1">
      <c r="A5" s="6" t="s">
        <v>8</v>
      </c>
      <c r="B5" s="7">
        <v>62</v>
      </c>
      <c r="C5" s="8">
        <v>147</v>
      </c>
      <c r="D5" s="9">
        <v>119</v>
      </c>
      <c r="E5" s="10">
        <v>20</v>
      </c>
      <c r="F5" s="9">
        <v>62</v>
      </c>
      <c r="G5" s="11">
        <v>0</v>
      </c>
    </row>
    <row r="6" spans="1:7" ht="19.8" customHeight="1">
      <c r="A6" s="6" t="s">
        <v>9</v>
      </c>
      <c r="B6" s="7">
        <v>42</v>
      </c>
      <c r="C6" s="8">
        <v>86</v>
      </c>
      <c r="D6" s="9">
        <v>57</v>
      </c>
      <c r="E6" s="10">
        <v>3</v>
      </c>
      <c r="F6" s="9">
        <v>28</v>
      </c>
      <c r="G6" s="11">
        <v>-0.33333333333333337</v>
      </c>
    </row>
    <row r="7" spans="1:7" ht="19.8" customHeight="1">
      <c r="A7" s="6" t="s">
        <v>10</v>
      </c>
      <c r="B7" s="7">
        <v>251</v>
      </c>
      <c r="C7" s="8">
        <v>1157</v>
      </c>
      <c r="D7" s="9">
        <v>572</v>
      </c>
      <c r="E7" s="10">
        <v>21</v>
      </c>
      <c r="F7" s="9">
        <v>211</v>
      </c>
      <c r="G7" s="11">
        <v>-0.15936254980079678</v>
      </c>
    </row>
    <row r="8" spans="1:7" ht="19.8" customHeight="1">
      <c r="A8" s="6" t="s">
        <v>11</v>
      </c>
      <c r="B8" s="7">
        <v>53</v>
      </c>
      <c r="C8" s="8">
        <v>200</v>
      </c>
      <c r="D8" s="9">
        <v>152</v>
      </c>
      <c r="E8" s="10">
        <v>16</v>
      </c>
      <c r="F8" s="9">
        <v>67</v>
      </c>
      <c r="G8" s="11">
        <v>0.26415094339622636</v>
      </c>
    </row>
    <row r="9" spans="1:7" ht="19.8" customHeight="1">
      <c r="A9" s="6" t="s">
        <v>12</v>
      </c>
      <c r="B9" s="7">
        <v>121</v>
      </c>
      <c r="C9" s="8">
        <v>931</v>
      </c>
      <c r="D9" s="9">
        <v>260</v>
      </c>
      <c r="E9" s="10">
        <v>23</v>
      </c>
      <c r="F9" s="9">
        <v>127</v>
      </c>
      <c r="G9" s="11">
        <v>4.9586776859504189E-2</v>
      </c>
    </row>
    <row r="10" spans="1:7" ht="19.8" customHeight="1">
      <c r="A10" s="6" t="s">
        <v>13</v>
      </c>
      <c r="B10" s="7">
        <v>55</v>
      </c>
      <c r="C10" s="8">
        <v>481</v>
      </c>
      <c r="D10" s="9">
        <v>215</v>
      </c>
      <c r="E10" s="10">
        <v>8</v>
      </c>
      <c r="F10" s="9">
        <v>61</v>
      </c>
      <c r="G10" s="11">
        <v>0.10909090909090913</v>
      </c>
    </row>
    <row r="11" spans="1:7" ht="19.8" customHeight="1">
      <c r="A11" s="6" t="s">
        <v>14</v>
      </c>
      <c r="B11" s="7">
        <v>166</v>
      </c>
      <c r="C11" s="8">
        <v>933</v>
      </c>
      <c r="D11" s="9">
        <v>218</v>
      </c>
      <c r="E11" s="10">
        <v>18</v>
      </c>
      <c r="F11" s="9">
        <v>98</v>
      </c>
      <c r="G11" s="11">
        <v>-0.40963855421686746</v>
      </c>
    </row>
    <row r="12" spans="1:7" ht="19.8" customHeight="1">
      <c r="A12" s="6" t="s">
        <v>15</v>
      </c>
      <c r="B12" s="7">
        <v>136</v>
      </c>
      <c r="C12" s="8">
        <v>645</v>
      </c>
      <c r="D12" s="9">
        <v>456</v>
      </c>
      <c r="E12" s="10">
        <v>6</v>
      </c>
      <c r="F12" s="9">
        <v>157</v>
      </c>
      <c r="G12" s="11">
        <v>0.15441176470588225</v>
      </c>
    </row>
    <row r="13" spans="1:7" ht="19.8" customHeight="1">
      <c r="A13" s="6" t="s">
        <v>16</v>
      </c>
      <c r="B13" s="7">
        <v>84</v>
      </c>
      <c r="C13" s="8">
        <v>232</v>
      </c>
      <c r="D13" s="9">
        <v>112</v>
      </c>
      <c r="E13" s="10">
        <v>20</v>
      </c>
      <c r="F13" s="9">
        <v>67</v>
      </c>
      <c r="G13" s="11">
        <v>-0.20238095238095233</v>
      </c>
    </row>
    <row r="14" spans="1:7" ht="19.8" customHeight="1">
      <c r="A14" s="6" t="s">
        <v>17</v>
      </c>
      <c r="B14" s="7">
        <v>199</v>
      </c>
      <c r="C14" s="8">
        <v>505</v>
      </c>
      <c r="D14" s="9">
        <v>392</v>
      </c>
      <c r="E14" s="10">
        <v>33</v>
      </c>
      <c r="F14" s="9">
        <v>156</v>
      </c>
      <c r="G14" s="11">
        <v>-0.2160804020100503</v>
      </c>
    </row>
    <row r="15" spans="1:7" ht="19.8" customHeight="1">
      <c r="A15" s="6" t="s">
        <v>18</v>
      </c>
      <c r="B15" s="7">
        <v>57</v>
      </c>
      <c r="C15" s="8">
        <v>343</v>
      </c>
      <c r="D15" s="9">
        <v>159</v>
      </c>
      <c r="E15" s="10">
        <v>14</v>
      </c>
      <c r="F15" s="9">
        <v>62</v>
      </c>
      <c r="G15" s="11">
        <v>8.7719298245614086E-2</v>
      </c>
    </row>
    <row r="16" spans="1:7" ht="19.8" customHeight="1">
      <c r="A16" s="6" t="s">
        <v>19</v>
      </c>
      <c r="B16" s="7">
        <v>97</v>
      </c>
      <c r="C16" s="8">
        <v>245</v>
      </c>
      <c r="D16" s="9">
        <v>177</v>
      </c>
      <c r="E16" s="10">
        <v>13</v>
      </c>
      <c r="F16" s="9">
        <v>65</v>
      </c>
      <c r="G16" s="11">
        <v>-0.32989690721649489</v>
      </c>
    </row>
    <row r="17" spans="1:7" ht="19.8" customHeight="1">
      <c r="A17" s="6" t="s">
        <v>20</v>
      </c>
      <c r="B17" s="7">
        <v>55</v>
      </c>
      <c r="C17" s="8">
        <v>117</v>
      </c>
      <c r="D17" s="9">
        <v>97</v>
      </c>
      <c r="E17" s="10">
        <v>14</v>
      </c>
      <c r="F17" s="9">
        <v>48</v>
      </c>
      <c r="G17" s="11">
        <v>-0.12727272727272732</v>
      </c>
    </row>
    <row r="18" spans="1:7" ht="19.8" customHeight="1">
      <c r="A18" s="12" t="s">
        <v>21</v>
      </c>
      <c r="B18" s="13">
        <v>1378</v>
      </c>
      <c r="C18" s="13">
        <v>6022</v>
      </c>
      <c r="D18" s="13">
        <v>2986</v>
      </c>
      <c r="E18" s="13">
        <v>209</v>
      </c>
      <c r="F18" s="13">
        <v>1209</v>
      </c>
      <c r="G18" s="14">
        <v>-0.12264150943396224</v>
      </c>
    </row>
    <row r="19" spans="1:7" ht="19.8" customHeight="1">
      <c r="A19" s="6" t="s">
        <v>22</v>
      </c>
      <c r="B19" s="7">
        <v>199</v>
      </c>
      <c r="C19" s="8">
        <v>882</v>
      </c>
      <c r="D19" s="9">
        <v>388</v>
      </c>
      <c r="E19" s="10">
        <v>11</v>
      </c>
      <c r="F19" s="9">
        <v>183</v>
      </c>
      <c r="G19" s="11">
        <v>-8.0402010050251271E-2</v>
      </c>
    </row>
    <row r="20" spans="1:7" ht="19.8" customHeight="1">
      <c r="A20" s="6" t="s">
        <v>23</v>
      </c>
      <c r="B20" s="7">
        <v>82</v>
      </c>
      <c r="C20" s="8">
        <v>531</v>
      </c>
      <c r="D20" s="9">
        <v>247</v>
      </c>
      <c r="E20" s="10">
        <v>21</v>
      </c>
      <c r="F20" s="9">
        <v>88</v>
      </c>
      <c r="G20" s="11">
        <v>7.3170731707317138E-2</v>
      </c>
    </row>
    <row r="21" spans="1:7" ht="19.8" customHeight="1">
      <c r="A21" s="6" t="s">
        <v>24</v>
      </c>
      <c r="B21" s="7">
        <v>73</v>
      </c>
      <c r="C21" s="8">
        <v>532</v>
      </c>
      <c r="D21" s="9">
        <v>236</v>
      </c>
      <c r="E21" s="10">
        <v>18</v>
      </c>
      <c r="F21" s="9">
        <v>96</v>
      </c>
      <c r="G21" s="11">
        <v>0.31506849315068486</v>
      </c>
    </row>
    <row r="22" spans="1:7" ht="19.8" customHeight="1">
      <c r="A22" s="6" t="s">
        <v>25</v>
      </c>
      <c r="B22" s="7">
        <v>42</v>
      </c>
      <c r="C22" s="8">
        <v>102</v>
      </c>
      <c r="D22" s="9">
        <v>63</v>
      </c>
      <c r="E22" s="10">
        <v>8</v>
      </c>
      <c r="F22" s="9">
        <v>40</v>
      </c>
      <c r="G22" s="11">
        <v>-4.7619047619047672E-2</v>
      </c>
    </row>
    <row r="23" spans="1:7" ht="19.8" customHeight="1">
      <c r="A23" s="6" t="s">
        <v>26</v>
      </c>
      <c r="B23" s="7">
        <v>27</v>
      </c>
      <c r="C23" s="8">
        <v>275</v>
      </c>
      <c r="D23" s="9">
        <v>156</v>
      </c>
      <c r="E23" s="10">
        <v>14</v>
      </c>
      <c r="F23" s="9">
        <v>63</v>
      </c>
      <c r="G23" s="11">
        <v>1.3333333333333335</v>
      </c>
    </row>
    <row r="24" spans="1:7" ht="19.8" customHeight="1">
      <c r="A24" s="6" t="s">
        <v>27</v>
      </c>
      <c r="B24" s="7">
        <v>49</v>
      </c>
      <c r="C24" s="8">
        <v>491</v>
      </c>
      <c r="D24" s="9">
        <v>143</v>
      </c>
      <c r="E24" s="10">
        <v>7</v>
      </c>
      <c r="F24" s="9">
        <v>44</v>
      </c>
      <c r="G24" s="11">
        <v>-0.10204081632653061</v>
      </c>
    </row>
    <row r="25" spans="1:7" ht="19.8" customHeight="1">
      <c r="A25" s="6" t="s">
        <v>28</v>
      </c>
      <c r="B25" s="7">
        <v>158</v>
      </c>
      <c r="C25" s="8">
        <v>1155</v>
      </c>
      <c r="D25" s="9">
        <v>523</v>
      </c>
      <c r="E25" s="10">
        <v>30</v>
      </c>
      <c r="F25" s="9">
        <v>201</v>
      </c>
      <c r="G25" s="11">
        <v>0.27215189873417711</v>
      </c>
    </row>
    <row r="26" spans="1:7" ht="19.8" customHeight="1">
      <c r="A26" s="6" t="s">
        <v>29</v>
      </c>
      <c r="B26" s="7">
        <v>29</v>
      </c>
      <c r="C26" s="8">
        <v>301</v>
      </c>
      <c r="D26" s="9">
        <v>102</v>
      </c>
      <c r="E26" s="10">
        <v>2</v>
      </c>
      <c r="F26" s="9">
        <v>35</v>
      </c>
      <c r="G26" s="11">
        <v>0.2068965517241379</v>
      </c>
    </row>
    <row r="27" spans="1:7" ht="19.8" customHeight="1">
      <c r="A27" s="6" t="s">
        <v>30</v>
      </c>
      <c r="B27" s="7">
        <v>62</v>
      </c>
      <c r="C27" s="8">
        <v>262</v>
      </c>
      <c r="D27" s="9">
        <v>134</v>
      </c>
      <c r="E27" s="10">
        <v>10</v>
      </c>
      <c r="F27" s="9">
        <v>71</v>
      </c>
      <c r="G27" s="11">
        <v>0.14516129032258074</v>
      </c>
    </row>
    <row r="28" spans="1:7" ht="19.8" customHeight="1">
      <c r="A28" s="6" t="s">
        <v>31</v>
      </c>
      <c r="B28" s="7">
        <v>55</v>
      </c>
      <c r="C28" s="8">
        <v>138</v>
      </c>
      <c r="D28" s="9">
        <v>86</v>
      </c>
      <c r="E28" s="10">
        <v>4</v>
      </c>
      <c r="F28" s="9">
        <v>41</v>
      </c>
      <c r="G28" s="11">
        <v>-0.25454545454545452</v>
      </c>
    </row>
    <row r="29" spans="1:7" ht="19.8" customHeight="1">
      <c r="A29" s="6" t="s">
        <v>32</v>
      </c>
      <c r="B29" s="7">
        <v>35</v>
      </c>
      <c r="C29" s="8">
        <v>106</v>
      </c>
      <c r="D29" s="9">
        <v>54</v>
      </c>
      <c r="E29" s="10">
        <v>4</v>
      </c>
      <c r="F29" s="9">
        <v>26</v>
      </c>
      <c r="G29" s="11">
        <v>-0.25714285714285712</v>
      </c>
    </row>
    <row r="30" spans="1:7" ht="19.8" customHeight="1">
      <c r="A30" s="6" t="s">
        <v>33</v>
      </c>
      <c r="B30" s="7">
        <v>156</v>
      </c>
      <c r="C30" s="8">
        <v>524</v>
      </c>
      <c r="D30" s="9">
        <v>256</v>
      </c>
      <c r="E30" s="10">
        <v>29</v>
      </c>
      <c r="F30" s="9">
        <v>114</v>
      </c>
      <c r="G30" s="11">
        <v>-0.26923076923076927</v>
      </c>
    </row>
    <row r="31" spans="1:7" ht="19.8" customHeight="1">
      <c r="A31" s="6" t="s">
        <v>34</v>
      </c>
      <c r="B31" s="7">
        <v>40</v>
      </c>
      <c r="C31" s="8">
        <v>306</v>
      </c>
      <c r="D31" s="9">
        <v>113</v>
      </c>
      <c r="E31" s="10">
        <v>7</v>
      </c>
      <c r="F31" s="9">
        <v>32</v>
      </c>
      <c r="G31" s="11">
        <v>-0.19999999999999996</v>
      </c>
    </row>
    <row r="32" spans="1:7" ht="19.8" customHeight="1">
      <c r="A32" s="6" t="s">
        <v>35</v>
      </c>
      <c r="B32" s="7">
        <v>184</v>
      </c>
      <c r="C32" s="8">
        <v>510</v>
      </c>
      <c r="D32" s="9">
        <v>323</v>
      </c>
      <c r="E32" s="10">
        <v>24</v>
      </c>
      <c r="F32" s="9">
        <v>184</v>
      </c>
      <c r="G32" s="11">
        <v>0</v>
      </c>
    </row>
    <row r="33" spans="1:7" ht="19.8" customHeight="1">
      <c r="A33" s="6" t="s">
        <v>36</v>
      </c>
      <c r="B33" s="7">
        <v>32</v>
      </c>
      <c r="C33" s="8">
        <v>79</v>
      </c>
      <c r="D33" s="9">
        <v>45</v>
      </c>
      <c r="E33" s="10">
        <v>3</v>
      </c>
      <c r="F33" s="9">
        <v>25</v>
      </c>
      <c r="G33" s="11">
        <v>-0.21875</v>
      </c>
    </row>
    <row r="34" spans="1:7" ht="19.8" customHeight="1">
      <c r="A34" s="6" t="s">
        <v>37</v>
      </c>
      <c r="B34" s="7">
        <v>43</v>
      </c>
      <c r="C34" s="8">
        <v>202</v>
      </c>
      <c r="D34" s="9">
        <v>98</v>
      </c>
      <c r="E34" s="10">
        <v>14</v>
      </c>
      <c r="F34" s="9">
        <v>45</v>
      </c>
      <c r="G34" s="11">
        <v>4.6511627906976827E-2</v>
      </c>
    </row>
    <row r="35" spans="1:7" ht="19.8" customHeight="1">
      <c r="A35" s="6" t="s">
        <v>38</v>
      </c>
      <c r="B35" s="7">
        <v>82</v>
      </c>
      <c r="C35" s="8">
        <v>504</v>
      </c>
      <c r="D35" s="9">
        <v>251</v>
      </c>
      <c r="E35" s="10">
        <v>35</v>
      </c>
      <c r="F35" s="9">
        <v>113</v>
      </c>
      <c r="G35" s="11">
        <v>0.37804878048780477</v>
      </c>
    </row>
    <row r="36" spans="1:7" ht="19.8" customHeight="1">
      <c r="A36" s="6" t="s">
        <v>39</v>
      </c>
      <c r="B36" s="7">
        <v>11</v>
      </c>
      <c r="C36" s="8">
        <v>96</v>
      </c>
      <c r="D36" s="9">
        <v>53</v>
      </c>
      <c r="E36" s="10">
        <v>5</v>
      </c>
      <c r="F36" s="9">
        <v>29</v>
      </c>
      <c r="G36" s="11">
        <v>1.6363636363636362</v>
      </c>
    </row>
    <row r="37" spans="1:7" ht="19.8" customHeight="1">
      <c r="A37" s="6" t="s">
        <v>40</v>
      </c>
      <c r="B37" s="7">
        <v>54</v>
      </c>
      <c r="C37" s="8">
        <v>410</v>
      </c>
      <c r="D37" s="9">
        <v>185</v>
      </c>
      <c r="E37" s="10">
        <v>3</v>
      </c>
      <c r="F37" s="9">
        <v>61</v>
      </c>
      <c r="G37" s="11">
        <v>0.12962962962962954</v>
      </c>
    </row>
    <row r="38" spans="1:7" ht="19.8" customHeight="1">
      <c r="A38" s="6" t="s">
        <v>41</v>
      </c>
      <c r="B38" s="7">
        <v>16</v>
      </c>
      <c r="C38" s="8">
        <v>144</v>
      </c>
      <c r="D38" s="9">
        <v>76</v>
      </c>
      <c r="E38" s="10">
        <v>5</v>
      </c>
      <c r="F38" s="9">
        <v>34</v>
      </c>
      <c r="G38" s="11">
        <v>1.125</v>
      </c>
    </row>
    <row r="39" spans="1:7" ht="19.8" customHeight="1">
      <c r="A39" s="12" t="s">
        <v>42</v>
      </c>
      <c r="B39" s="13">
        <v>1429</v>
      </c>
      <c r="C39" s="13">
        <v>7550</v>
      </c>
      <c r="D39" s="13">
        <v>3532</v>
      </c>
      <c r="E39" s="13">
        <v>254</v>
      </c>
      <c r="F39" s="13">
        <v>1525</v>
      </c>
      <c r="G39" s="14">
        <v>6.7179846046186098E-2</v>
      </c>
    </row>
  </sheetData>
  <mergeCells count="3">
    <mergeCell ref="A3:A4"/>
    <mergeCell ref="C3:E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747F-124E-4353-8CFA-65BAAB5E8849}">
  <sheetPr>
    <tabColor theme="7" tint="0.79998168889431442"/>
  </sheetPr>
  <dimension ref="A1:I66"/>
  <sheetViews>
    <sheetView workbookViewId="0">
      <pane xSplit="3" ySplit="11" topLeftCell="D12" activePane="bottomRight" state="frozen"/>
      <selection pane="topRight" activeCell="D1" sqref="D1"/>
      <selection pane="bottomLeft" activeCell="A12" sqref="A12"/>
      <selection pane="bottomRight" activeCell="Q8" sqref="Q8"/>
    </sheetView>
  </sheetViews>
  <sheetFormatPr defaultColWidth="8.77734375" defaultRowHeight="13.2"/>
  <cols>
    <col min="1" max="2" width="10.6640625" style="18" customWidth="1"/>
    <col min="3" max="3" width="28.6640625" style="18" customWidth="1"/>
    <col min="4" max="4" width="6.5546875" style="18" customWidth="1"/>
    <col min="5" max="5" width="6.88671875" style="18" customWidth="1"/>
    <col min="6" max="7" width="6.5546875" style="18" customWidth="1"/>
    <col min="8" max="8" width="13.21875" style="18" customWidth="1"/>
    <col min="9" max="9" width="29.109375" style="18" customWidth="1"/>
    <col min="10" max="16384" width="8.77734375" style="18"/>
  </cols>
  <sheetData>
    <row r="1" spans="1:9" s="15" customFormat="1" ht="15" customHeight="1">
      <c r="A1" s="78" t="s">
        <v>46</v>
      </c>
      <c r="B1" s="78"/>
      <c r="C1" s="78"/>
      <c r="D1" s="78"/>
      <c r="E1" s="78"/>
      <c r="F1" s="78"/>
      <c r="G1" s="78"/>
      <c r="H1" s="78"/>
      <c r="I1" s="78"/>
    </row>
    <row r="2" spans="1:9" ht="12" customHeight="1">
      <c r="A2" s="16" t="s">
        <v>47</v>
      </c>
      <c r="B2" s="16"/>
      <c r="C2" s="17" t="s">
        <v>48</v>
      </c>
    </row>
    <row r="3" spans="1:9" ht="12" customHeight="1">
      <c r="A3" s="16" t="s">
        <v>49</v>
      </c>
      <c r="B3" s="16"/>
      <c r="C3" s="17" t="s">
        <v>50</v>
      </c>
    </row>
    <row r="4" spans="1:9" ht="12" customHeight="1">
      <c r="A4" s="16" t="s">
        <v>51</v>
      </c>
      <c r="B4" s="16"/>
      <c r="C4" s="19" t="s">
        <v>52</v>
      </c>
    </row>
    <row r="5" spans="1:9" ht="12" customHeight="1">
      <c r="A5" s="16"/>
      <c r="B5" s="16"/>
      <c r="C5" s="19" t="s">
        <v>53</v>
      </c>
    </row>
    <row r="6" spans="1:9" ht="12" customHeight="1">
      <c r="A6" s="16" t="s">
        <v>54</v>
      </c>
      <c r="B6" s="16"/>
      <c r="C6" s="19" t="s">
        <v>55</v>
      </c>
    </row>
    <row r="7" spans="1:9" ht="12" customHeight="1">
      <c r="A7" s="16" t="s">
        <v>56</v>
      </c>
      <c r="B7" s="16"/>
      <c r="C7" s="19" t="s">
        <v>57</v>
      </c>
    </row>
    <row r="8" spans="1:9" ht="12" customHeight="1">
      <c r="A8" s="16" t="s">
        <v>58</v>
      </c>
      <c r="B8" s="16"/>
      <c r="C8" s="19" t="s">
        <v>59</v>
      </c>
    </row>
    <row r="9" spans="1:9" ht="12" customHeight="1">
      <c r="A9" s="16" t="s">
        <v>60</v>
      </c>
      <c r="B9" s="16"/>
      <c r="C9" s="19" t="s">
        <v>61</v>
      </c>
    </row>
    <row r="10" spans="1:9" s="15" customFormat="1" ht="12" customHeight="1"/>
    <row r="11" spans="1:9" s="15" customFormat="1" ht="22.95" customHeight="1">
      <c r="A11" s="20" t="s">
        <v>62</v>
      </c>
      <c r="B11" s="20" t="s">
        <v>63</v>
      </c>
      <c r="C11" s="20" t="s">
        <v>2</v>
      </c>
      <c r="D11" s="21" t="s">
        <v>64</v>
      </c>
      <c r="E11" s="21" t="s">
        <v>65</v>
      </c>
      <c r="F11" s="21" t="s">
        <v>66</v>
      </c>
      <c r="G11" s="21" t="s">
        <v>67</v>
      </c>
      <c r="H11" s="21" t="s">
        <v>68</v>
      </c>
      <c r="I11" s="20" t="s">
        <v>69</v>
      </c>
    </row>
    <row r="12" spans="1:9" s="15" customFormat="1" ht="19.649999999999999" customHeight="1">
      <c r="A12" s="22" t="s">
        <v>70</v>
      </c>
      <c r="B12" s="23" t="s">
        <v>71</v>
      </c>
      <c r="C12" s="24" t="s">
        <v>72</v>
      </c>
      <c r="D12" s="25">
        <v>131</v>
      </c>
      <c r="E12" s="25">
        <v>123</v>
      </c>
      <c r="F12" s="25">
        <v>123</v>
      </c>
      <c r="G12" s="26">
        <v>119</v>
      </c>
      <c r="H12" s="27">
        <v>-3.2520325203252001E-2</v>
      </c>
      <c r="I12" s="28"/>
    </row>
    <row r="13" spans="1:9" s="15" customFormat="1" ht="19.649999999999999" customHeight="1">
      <c r="A13" s="22" t="s">
        <v>70</v>
      </c>
      <c r="B13" s="23" t="s">
        <v>71</v>
      </c>
      <c r="C13" s="24" t="s">
        <v>73</v>
      </c>
      <c r="D13" s="25">
        <v>78</v>
      </c>
      <c r="E13" s="25">
        <v>86</v>
      </c>
      <c r="F13" s="25">
        <v>77</v>
      </c>
      <c r="G13" s="26">
        <v>57</v>
      </c>
      <c r="H13" s="27">
        <v>-0.25974025974025999</v>
      </c>
      <c r="I13" s="28"/>
    </row>
    <row r="14" spans="1:9" s="15" customFormat="1" ht="19.649999999999999" customHeight="1">
      <c r="A14" s="22" t="s">
        <v>70</v>
      </c>
      <c r="B14" s="23" t="s">
        <v>74</v>
      </c>
      <c r="C14" s="24" t="s">
        <v>75</v>
      </c>
      <c r="D14" s="25">
        <v>659</v>
      </c>
      <c r="E14" s="25">
        <v>855</v>
      </c>
      <c r="F14" s="25">
        <v>702</v>
      </c>
      <c r="G14" s="26">
        <v>574</v>
      </c>
      <c r="H14" s="27">
        <v>-0.18233618233618201</v>
      </c>
      <c r="I14" s="28"/>
    </row>
    <row r="15" spans="1:9" s="15" customFormat="1" ht="19.649999999999999" customHeight="1">
      <c r="A15" s="22" t="s">
        <v>70</v>
      </c>
      <c r="B15" s="23" t="s">
        <v>76</v>
      </c>
      <c r="C15" s="24" t="s">
        <v>77</v>
      </c>
      <c r="D15" s="25">
        <v>109</v>
      </c>
      <c r="E15" s="25">
        <v>128</v>
      </c>
      <c r="F15" s="25">
        <v>136</v>
      </c>
      <c r="G15" s="26">
        <v>152</v>
      </c>
      <c r="H15" s="27">
        <v>0.11764705882352899</v>
      </c>
      <c r="I15" s="28"/>
    </row>
    <row r="16" spans="1:9" s="15" customFormat="1" ht="19.649999999999999" customHeight="1">
      <c r="A16" s="22" t="s">
        <v>70</v>
      </c>
      <c r="B16" s="23" t="s">
        <v>76</v>
      </c>
      <c r="C16" s="24" t="s">
        <v>78</v>
      </c>
      <c r="D16" s="25">
        <v>315</v>
      </c>
      <c r="E16" s="25">
        <v>263</v>
      </c>
      <c r="F16" s="25">
        <v>242</v>
      </c>
      <c r="G16" s="26">
        <v>259</v>
      </c>
      <c r="H16" s="79">
        <v>7.0247933884297495E-2</v>
      </c>
      <c r="I16" s="29" t="s">
        <v>79</v>
      </c>
    </row>
    <row r="17" spans="1:9" s="15" customFormat="1" ht="19.649999999999999" customHeight="1">
      <c r="A17" s="22" t="s">
        <v>70</v>
      </c>
      <c r="B17" s="23" t="s">
        <v>74</v>
      </c>
      <c r="C17" s="24" t="s">
        <v>80</v>
      </c>
      <c r="D17" s="25">
        <v>300</v>
      </c>
      <c r="E17" s="25">
        <v>317</v>
      </c>
      <c r="F17" s="25">
        <v>229</v>
      </c>
      <c r="G17" s="26">
        <v>217</v>
      </c>
      <c r="H17" s="27">
        <v>-5.2401746724890799E-2</v>
      </c>
      <c r="I17" s="19"/>
    </row>
    <row r="18" spans="1:9" s="15" customFormat="1" ht="19.649999999999999" customHeight="1">
      <c r="A18" s="22" t="s">
        <v>70</v>
      </c>
      <c r="B18" s="23" t="s">
        <v>74</v>
      </c>
      <c r="C18" s="24" t="s">
        <v>81</v>
      </c>
      <c r="D18" s="25">
        <v>1580</v>
      </c>
      <c r="E18" s="25">
        <v>462</v>
      </c>
      <c r="F18" s="25">
        <v>309</v>
      </c>
      <c r="G18" s="26">
        <v>218</v>
      </c>
      <c r="H18" s="27">
        <v>-0.29449838187702299</v>
      </c>
      <c r="I18" s="29" t="s">
        <v>82</v>
      </c>
    </row>
    <row r="19" spans="1:9" s="15" customFormat="1" ht="19.649999999999999" customHeight="1">
      <c r="A19" s="22" t="s">
        <v>70</v>
      </c>
      <c r="B19" s="23" t="s">
        <v>83</v>
      </c>
      <c r="C19" s="24" t="s">
        <v>84</v>
      </c>
      <c r="D19" s="25">
        <v>425</v>
      </c>
      <c r="E19" s="25">
        <v>432</v>
      </c>
      <c r="F19" s="25">
        <v>412</v>
      </c>
      <c r="G19" s="26">
        <v>461</v>
      </c>
      <c r="H19" s="27">
        <v>0.118932038834951</v>
      </c>
      <c r="I19" s="19"/>
    </row>
    <row r="20" spans="1:9" s="15" customFormat="1" ht="19.649999999999999" customHeight="1">
      <c r="A20" s="22" t="s">
        <v>70</v>
      </c>
      <c r="B20" s="23" t="s">
        <v>76</v>
      </c>
      <c r="C20" s="24" t="s">
        <v>85</v>
      </c>
      <c r="D20" s="25">
        <v>714</v>
      </c>
      <c r="E20" s="25">
        <v>129</v>
      </c>
      <c r="F20" s="25">
        <v>130</v>
      </c>
      <c r="G20" s="26">
        <v>114</v>
      </c>
      <c r="H20" s="27">
        <v>-0.123076923076923</v>
      </c>
      <c r="I20" s="29" t="s">
        <v>79</v>
      </c>
    </row>
    <row r="21" spans="1:9" s="15" customFormat="1" ht="19.649999999999999" customHeight="1">
      <c r="A21" s="22" t="s">
        <v>70</v>
      </c>
      <c r="B21" s="23" t="s">
        <v>76</v>
      </c>
      <c r="C21" s="24" t="s">
        <v>86</v>
      </c>
      <c r="D21" s="25">
        <v>467</v>
      </c>
      <c r="E21" s="25">
        <v>574</v>
      </c>
      <c r="F21" s="25">
        <v>491</v>
      </c>
      <c r="G21" s="26">
        <v>395</v>
      </c>
      <c r="H21" s="27">
        <v>-0.19551934826883899</v>
      </c>
    </row>
    <row r="22" spans="1:9" s="15" customFormat="1" ht="19.649999999999999" customHeight="1">
      <c r="A22" s="22" t="s">
        <v>70</v>
      </c>
      <c r="B22" s="23" t="s">
        <v>83</v>
      </c>
      <c r="C22" s="24" t="s">
        <v>87</v>
      </c>
      <c r="D22" s="25">
        <v>213</v>
      </c>
      <c r="E22" s="25">
        <v>181</v>
      </c>
      <c r="F22" s="25">
        <v>167</v>
      </c>
      <c r="G22" s="26">
        <v>162</v>
      </c>
      <c r="H22" s="27">
        <v>-2.9940119760479E-2</v>
      </c>
    </row>
    <row r="23" spans="1:9" s="15" customFormat="1" ht="19.649999999999999" customHeight="1">
      <c r="A23" s="22" t="s">
        <v>70</v>
      </c>
      <c r="B23" s="23" t="s">
        <v>83</v>
      </c>
      <c r="C23" s="24" t="s">
        <v>88</v>
      </c>
      <c r="D23" s="25">
        <v>221</v>
      </c>
      <c r="E23" s="25">
        <v>236</v>
      </c>
      <c r="F23" s="25">
        <v>215</v>
      </c>
      <c r="G23" s="26">
        <v>178</v>
      </c>
      <c r="H23" s="27">
        <v>-0.17209302325581399</v>
      </c>
    </row>
    <row r="24" spans="1:9" s="15" customFormat="1" ht="19.649999999999999" customHeight="1">
      <c r="A24" s="22" t="s">
        <v>70</v>
      </c>
      <c r="B24" s="23" t="s">
        <v>83</v>
      </c>
      <c r="C24" s="24" t="s">
        <v>89</v>
      </c>
      <c r="D24" s="25">
        <v>57</v>
      </c>
      <c r="E24" s="25">
        <v>23</v>
      </c>
      <c r="F24" s="25">
        <v>3</v>
      </c>
      <c r="G24" s="26">
        <v>8</v>
      </c>
      <c r="H24" s="27">
        <v>1.6666666666666701</v>
      </c>
    </row>
    <row r="25" spans="1:9" s="15" customFormat="1" ht="19.649999999999999" customHeight="1">
      <c r="A25" s="22" t="s">
        <v>70</v>
      </c>
      <c r="B25" s="23" t="s">
        <v>83</v>
      </c>
      <c r="C25" s="24" t="s">
        <v>90</v>
      </c>
      <c r="D25" s="25">
        <v>43</v>
      </c>
      <c r="E25" s="25">
        <v>6</v>
      </c>
      <c r="F25" s="25">
        <v>6</v>
      </c>
      <c r="G25" s="26">
        <v>2</v>
      </c>
      <c r="H25" s="27">
        <v>-0.66666666666666696</v>
      </c>
    </row>
    <row r="26" spans="1:9" s="15" customFormat="1" ht="19.649999999999999" customHeight="1">
      <c r="A26" s="22" t="s">
        <v>70</v>
      </c>
      <c r="B26" s="23" t="s">
        <v>83</v>
      </c>
      <c r="C26" s="24" t="s">
        <v>91</v>
      </c>
      <c r="D26" s="25">
        <v>119</v>
      </c>
      <c r="E26" s="25">
        <v>137</v>
      </c>
      <c r="F26" s="25">
        <v>115</v>
      </c>
      <c r="G26" s="26">
        <v>97</v>
      </c>
      <c r="H26" s="27">
        <v>-0.15652173913043499</v>
      </c>
    </row>
    <row r="27" spans="1:9" s="15" customFormat="1" ht="19.649999999999999" customHeight="1">
      <c r="A27" s="30"/>
      <c r="B27" s="31"/>
      <c r="C27" s="32" t="s">
        <v>21</v>
      </c>
      <c r="D27" s="33">
        <f>SUM(D12:D26)</f>
        <v>5431</v>
      </c>
      <c r="E27" s="33">
        <f>SUM(E12:E26)</f>
        <v>3952</v>
      </c>
      <c r="F27" s="33">
        <f>SUM(F12:F26)</f>
        <v>3357</v>
      </c>
      <c r="G27" s="34">
        <f>SUM(G12:G26)</f>
        <v>3013</v>
      </c>
      <c r="H27" s="35">
        <f>(G27-F27)/F27</f>
        <v>-0.10247244563598451</v>
      </c>
    </row>
    <row r="28" spans="1:9" s="15" customFormat="1" ht="19.649999999999999" customHeight="1">
      <c r="A28" s="22" t="s">
        <v>92</v>
      </c>
      <c r="B28" s="23" t="s">
        <v>74</v>
      </c>
      <c r="C28" s="24" t="s">
        <v>93</v>
      </c>
      <c r="D28" s="25">
        <v>335</v>
      </c>
      <c r="E28" s="25">
        <v>424</v>
      </c>
      <c r="F28" s="25">
        <v>506</v>
      </c>
      <c r="G28" s="26">
        <v>388</v>
      </c>
      <c r="H28" s="79">
        <v>-0.233201581027668</v>
      </c>
    </row>
    <row r="29" spans="1:9" s="15" customFormat="1" ht="19.649999999999999" customHeight="1">
      <c r="A29" s="22" t="s">
        <v>92</v>
      </c>
      <c r="B29" s="23" t="s">
        <v>74</v>
      </c>
      <c r="C29" s="24" t="s">
        <v>94</v>
      </c>
      <c r="D29" s="25">
        <v>199</v>
      </c>
      <c r="E29" s="25">
        <v>247</v>
      </c>
      <c r="F29" s="25">
        <v>256</v>
      </c>
      <c r="G29" s="26">
        <v>247</v>
      </c>
      <c r="H29" s="27">
        <v>-3.515625E-2</v>
      </c>
    </row>
    <row r="30" spans="1:9" s="15" customFormat="1" ht="19.649999999999999" customHeight="1">
      <c r="A30" s="22" t="s">
        <v>92</v>
      </c>
      <c r="B30" s="23" t="s">
        <v>76</v>
      </c>
      <c r="C30" s="24" t="s">
        <v>95</v>
      </c>
      <c r="D30" s="25">
        <v>167</v>
      </c>
      <c r="E30" s="25">
        <v>170</v>
      </c>
      <c r="F30" s="25">
        <v>203</v>
      </c>
      <c r="G30" s="26">
        <v>236</v>
      </c>
      <c r="H30" s="27">
        <v>0.16256157635467999</v>
      </c>
    </row>
    <row r="31" spans="1:9" s="15" customFormat="1" ht="19.649999999999999" customHeight="1">
      <c r="A31" s="22" t="s">
        <v>92</v>
      </c>
      <c r="B31" s="23" t="s">
        <v>83</v>
      </c>
      <c r="C31" s="24" t="s">
        <v>96</v>
      </c>
      <c r="D31" s="25">
        <v>45</v>
      </c>
      <c r="E31" s="25">
        <v>49</v>
      </c>
      <c r="F31" s="25">
        <v>62</v>
      </c>
      <c r="G31" s="26">
        <v>65</v>
      </c>
      <c r="H31" s="27">
        <v>4.8387096774193498E-2</v>
      </c>
    </row>
    <row r="32" spans="1:9" s="15" customFormat="1" ht="19.649999999999999" customHeight="1">
      <c r="A32" s="22" t="s">
        <v>92</v>
      </c>
      <c r="B32" s="23" t="s">
        <v>76</v>
      </c>
      <c r="C32" s="24" t="s">
        <v>97</v>
      </c>
      <c r="D32" s="25">
        <v>58</v>
      </c>
      <c r="E32" s="25">
        <v>67</v>
      </c>
      <c r="F32" s="25">
        <v>95</v>
      </c>
      <c r="G32" s="26">
        <v>158</v>
      </c>
      <c r="H32" s="79">
        <v>0.66315789473684195</v>
      </c>
    </row>
    <row r="33" spans="1:8" s="15" customFormat="1" ht="19.649999999999999" customHeight="1">
      <c r="A33" s="22" t="s">
        <v>92</v>
      </c>
      <c r="B33" s="23" t="s">
        <v>74</v>
      </c>
      <c r="C33" s="24" t="s">
        <v>98</v>
      </c>
      <c r="D33" s="25">
        <v>181</v>
      </c>
      <c r="E33" s="25">
        <v>117</v>
      </c>
      <c r="F33" s="25">
        <v>129</v>
      </c>
      <c r="G33" s="26">
        <v>144</v>
      </c>
      <c r="H33" s="27">
        <v>0.116279069767442</v>
      </c>
    </row>
    <row r="34" spans="1:8" s="15" customFormat="1" ht="19.649999999999999" customHeight="1">
      <c r="A34" s="22" t="s">
        <v>92</v>
      </c>
      <c r="B34" s="23" t="s">
        <v>83</v>
      </c>
      <c r="C34" s="24" t="s">
        <v>99</v>
      </c>
      <c r="D34" s="25">
        <v>39</v>
      </c>
      <c r="E34" s="25">
        <v>28</v>
      </c>
      <c r="F34" s="25">
        <v>7</v>
      </c>
      <c r="G34" s="26">
        <v>7</v>
      </c>
      <c r="H34" s="27">
        <v>0</v>
      </c>
    </row>
    <row r="35" spans="1:8" s="15" customFormat="1" ht="19.649999999999999" customHeight="1">
      <c r="A35" s="22" t="s">
        <v>92</v>
      </c>
      <c r="B35" s="23" t="s">
        <v>74</v>
      </c>
      <c r="C35" s="24" t="s">
        <v>100</v>
      </c>
      <c r="D35" s="25">
        <v>26</v>
      </c>
      <c r="E35" s="25">
        <v>14</v>
      </c>
      <c r="F35" s="25">
        <v>9</v>
      </c>
      <c r="G35" s="26">
        <v>8</v>
      </c>
      <c r="H35" s="27">
        <v>-0.11111111111111099</v>
      </c>
    </row>
    <row r="36" spans="1:8" s="15" customFormat="1" ht="19.649999999999999" customHeight="1">
      <c r="A36" s="22" t="s">
        <v>92</v>
      </c>
      <c r="B36" s="23" t="s">
        <v>74</v>
      </c>
      <c r="C36" s="24" t="s">
        <v>101</v>
      </c>
      <c r="D36" s="25">
        <v>389</v>
      </c>
      <c r="E36" s="25">
        <v>565</v>
      </c>
      <c r="F36" s="25">
        <v>575</v>
      </c>
      <c r="G36" s="26">
        <v>522</v>
      </c>
      <c r="H36" s="27">
        <v>-9.21739130434783E-2</v>
      </c>
    </row>
    <row r="37" spans="1:8" s="15" customFormat="1" ht="19.649999999999999" customHeight="1">
      <c r="A37" s="22" t="s">
        <v>92</v>
      </c>
      <c r="B37" s="23" t="s">
        <v>74</v>
      </c>
      <c r="C37" s="24" t="s">
        <v>102</v>
      </c>
      <c r="D37" s="25">
        <v>46</v>
      </c>
      <c r="E37" s="25">
        <v>62</v>
      </c>
      <c r="F37" s="25">
        <v>85</v>
      </c>
      <c r="G37" s="26">
        <v>105</v>
      </c>
      <c r="H37" s="79">
        <v>0.23529411764705899</v>
      </c>
    </row>
    <row r="38" spans="1:8" s="15" customFormat="1" ht="19.649999999999999" customHeight="1">
      <c r="A38" s="22" t="s">
        <v>92</v>
      </c>
      <c r="B38" s="22" t="s">
        <v>83</v>
      </c>
      <c r="C38" s="24" t="s">
        <v>103</v>
      </c>
      <c r="D38" s="25">
        <v>96</v>
      </c>
      <c r="E38" s="25">
        <v>85</v>
      </c>
      <c r="F38" s="25">
        <v>124</v>
      </c>
      <c r="G38" s="26">
        <v>135</v>
      </c>
      <c r="H38" s="27">
        <v>8.8709677419354802E-2</v>
      </c>
    </row>
    <row r="39" spans="1:8" s="15" customFormat="1" ht="19.649999999999999" customHeight="1">
      <c r="A39" s="22" t="s">
        <v>92</v>
      </c>
      <c r="B39" s="23" t="s">
        <v>71</v>
      </c>
      <c r="C39" s="24" t="s">
        <v>104</v>
      </c>
      <c r="D39" s="25">
        <v>87</v>
      </c>
      <c r="E39" s="25">
        <v>95</v>
      </c>
      <c r="F39" s="25">
        <v>122</v>
      </c>
      <c r="G39" s="26">
        <v>87</v>
      </c>
      <c r="H39" s="79">
        <v>-0.286885245901639</v>
      </c>
    </row>
    <row r="40" spans="1:8" s="15" customFormat="1" ht="19.649999999999999" customHeight="1">
      <c r="A40" s="22" t="s">
        <v>92</v>
      </c>
      <c r="B40" s="23" t="s">
        <v>71</v>
      </c>
      <c r="C40" s="24" t="s">
        <v>105</v>
      </c>
      <c r="D40" s="25">
        <v>43</v>
      </c>
      <c r="E40" s="25">
        <v>63</v>
      </c>
      <c r="F40" s="25">
        <v>69</v>
      </c>
      <c r="G40" s="26">
        <v>54</v>
      </c>
      <c r="H40" s="79">
        <v>-0.217391304347826</v>
      </c>
    </row>
    <row r="41" spans="1:8" s="15" customFormat="1" ht="19.649999999999999" customHeight="1">
      <c r="A41" s="22" t="s">
        <v>92</v>
      </c>
      <c r="B41" s="23" t="s">
        <v>71</v>
      </c>
      <c r="C41" s="24" t="s">
        <v>106</v>
      </c>
      <c r="D41" s="25">
        <v>310</v>
      </c>
      <c r="E41" s="25">
        <v>372</v>
      </c>
      <c r="F41" s="25">
        <v>291</v>
      </c>
      <c r="G41" s="26">
        <v>255</v>
      </c>
      <c r="H41" s="27">
        <v>-0.123711340206186</v>
      </c>
    </row>
    <row r="42" spans="1:8" s="15" customFormat="1" ht="19.649999999999999" customHeight="1">
      <c r="A42" s="22" t="s">
        <v>92</v>
      </c>
      <c r="B42" s="23" t="s">
        <v>76</v>
      </c>
      <c r="C42" s="24" t="s">
        <v>107</v>
      </c>
      <c r="D42" s="25">
        <v>102</v>
      </c>
      <c r="E42" s="25">
        <v>85</v>
      </c>
      <c r="F42" s="25">
        <v>125</v>
      </c>
      <c r="G42" s="26">
        <v>113</v>
      </c>
      <c r="H42" s="27">
        <v>-9.6000000000000002E-2</v>
      </c>
    </row>
    <row r="43" spans="1:8" s="15" customFormat="1" ht="19.649999999999999" customHeight="1">
      <c r="A43" s="22" t="s">
        <v>92</v>
      </c>
      <c r="B43" s="23" t="s">
        <v>76</v>
      </c>
      <c r="C43" s="24" t="s">
        <v>108</v>
      </c>
      <c r="D43" s="25">
        <v>312</v>
      </c>
      <c r="E43" s="25">
        <v>318</v>
      </c>
      <c r="F43" s="25">
        <v>319</v>
      </c>
      <c r="G43" s="26">
        <v>324</v>
      </c>
      <c r="H43" s="27">
        <v>1.56739811912226E-2</v>
      </c>
    </row>
    <row r="44" spans="1:8" s="15" customFormat="1" ht="19.649999999999999" customHeight="1">
      <c r="A44" s="22" t="s">
        <v>92</v>
      </c>
      <c r="B44" s="23" t="s">
        <v>71</v>
      </c>
      <c r="C44" s="24" t="s">
        <v>109</v>
      </c>
      <c r="D44" s="25">
        <v>42</v>
      </c>
      <c r="E44" s="25">
        <v>56</v>
      </c>
      <c r="F44" s="25">
        <v>46</v>
      </c>
      <c r="G44" s="26">
        <v>44</v>
      </c>
      <c r="H44" s="27">
        <v>-4.3478260869565202E-2</v>
      </c>
    </row>
    <row r="45" spans="1:8" s="15" customFormat="1" ht="19.649999999999999" customHeight="1">
      <c r="A45" s="22" t="s">
        <v>92</v>
      </c>
      <c r="B45" s="23" t="s">
        <v>74</v>
      </c>
      <c r="C45" s="24" t="s">
        <v>110</v>
      </c>
      <c r="D45" s="25">
        <v>75</v>
      </c>
      <c r="E45" s="25">
        <v>95</v>
      </c>
      <c r="F45" s="25">
        <v>112</v>
      </c>
      <c r="G45" s="26">
        <v>100</v>
      </c>
      <c r="H45" s="27">
        <v>-0.107142857142857</v>
      </c>
    </row>
    <row r="46" spans="1:8" s="15" customFormat="1" ht="19.649999999999999" customHeight="1">
      <c r="A46" s="22" t="s">
        <v>92</v>
      </c>
      <c r="B46" s="23" t="s">
        <v>76</v>
      </c>
      <c r="C46" s="24" t="s">
        <v>111</v>
      </c>
      <c r="D46" s="25">
        <v>194</v>
      </c>
      <c r="E46" s="25">
        <v>216</v>
      </c>
      <c r="F46" s="25">
        <v>179</v>
      </c>
      <c r="G46" s="26">
        <v>250</v>
      </c>
      <c r="H46" s="79">
        <v>0.39664804469273701</v>
      </c>
    </row>
    <row r="47" spans="1:8" s="15" customFormat="1" ht="19.649999999999999" customHeight="1">
      <c r="A47" s="22" t="s">
        <v>92</v>
      </c>
      <c r="B47" s="23" t="s">
        <v>83</v>
      </c>
      <c r="C47" s="24" t="s">
        <v>112</v>
      </c>
      <c r="D47" s="25">
        <v>35</v>
      </c>
      <c r="E47" s="25">
        <v>42</v>
      </c>
      <c r="F47" s="25">
        <v>32</v>
      </c>
      <c r="G47" s="26">
        <v>53</v>
      </c>
      <c r="H47" s="79">
        <v>0.65625</v>
      </c>
    </row>
    <row r="48" spans="1:8" s="15" customFormat="1" ht="19.649999999999999" customHeight="1">
      <c r="A48" s="22" t="s">
        <v>92</v>
      </c>
      <c r="B48" s="23" t="s">
        <v>76</v>
      </c>
      <c r="C48" s="24" t="s">
        <v>113</v>
      </c>
      <c r="D48" s="25">
        <v>172</v>
      </c>
      <c r="E48" s="25">
        <v>210</v>
      </c>
      <c r="F48" s="25">
        <v>179</v>
      </c>
      <c r="G48" s="26">
        <v>185</v>
      </c>
      <c r="H48" s="27">
        <v>3.3519553072625698E-2</v>
      </c>
    </row>
    <row r="49" spans="1:8" s="15" customFormat="1" ht="19.649999999999999" customHeight="1">
      <c r="A49" s="22"/>
      <c r="B49" s="23" t="s">
        <v>83</v>
      </c>
      <c r="C49" s="24" t="s">
        <v>114</v>
      </c>
      <c r="D49" s="25">
        <v>35</v>
      </c>
      <c r="E49" s="25">
        <v>33</v>
      </c>
      <c r="F49" s="25">
        <v>13</v>
      </c>
      <c r="G49" s="26">
        <v>10</v>
      </c>
      <c r="H49" s="27">
        <v>-0.230769230769231</v>
      </c>
    </row>
    <row r="50" spans="1:8" s="15" customFormat="1" ht="19.649999999999999" customHeight="1">
      <c r="A50" s="22" t="s">
        <v>92</v>
      </c>
      <c r="B50" s="23" t="s">
        <v>83</v>
      </c>
      <c r="C50" s="24" t="s">
        <v>115</v>
      </c>
      <c r="D50" s="25">
        <v>78</v>
      </c>
      <c r="E50" s="25">
        <v>68</v>
      </c>
      <c r="F50" s="25">
        <v>57</v>
      </c>
      <c r="G50" s="26">
        <v>76</v>
      </c>
      <c r="H50" s="79">
        <v>0.33333333333333298</v>
      </c>
    </row>
    <row r="51" spans="1:8" s="15" customFormat="1" ht="19.649999999999999" customHeight="1">
      <c r="A51" s="30"/>
      <c r="B51" s="31"/>
      <c r="C51" s="32" t="s">
        <v>42</v>
      </c>
      <c r="D51" s="33">
        <f>SUM(D28:D50)</f>
        <v>3066</v>
      </c>
      <c r="E51" s="33">
        <f>SUM(E28:E50)</f>
        <v>3481</v>
      </c>
      <c r="F51" s="33">
        <f>SUM(F28:F50)</f>
        <v>3595</v>
      </c>
      <c r="G51" s="34">
        <f>SUM(G28:G50)</f>
        <v>3566</v>
      </c>
      <c r="H51" s="35">
        <f>(G51-F51)/F51</f>
        <v>-8.0667593880389427E-3</v>
      </c>
    </row>
    <row r="52" spans="1:8" s="15" customFormat="1" ht="19.649999999999999" customHeight="1">
      <c r="A52" s="22" t="s">
        <v>116</v>
      </c>
      <c r="B52" s="23" t="s">
        <v>74</v>
      </c>
      <c r="C52" s="24" t="s">
        <v>117</v>
      </c>
      <c r="D52" s="25">
        <v>43</v>
      </c>
      <c r="E52" s="25">
        <v>42</v>
      </c>
      <c r="F52" s="25">
        <v>26</v>
      </c>
      <c r="G52" s="26">
        <v>23</v>
      </c>
      <c r="H52" s="27">
        <v>-0.115384615384615</v>
      </c>
    </row>
    <row r="53" spans="1:8" s="15" customFormat="1" ht="19.649999999999999" customHeight="1">
      <c r="A53" s="22" t="s">
        <v>116</v>
      </c>
      <c r="B53" s="23" t="s">
        <v>74</v>
      </c>
      <c r="C53" s="24" t="s">
        <v>118</v>
      </c>
      <c r="D53" s="25">
        <v>39</v>
      </c>
      <c r="E53" s="25">
        <v>46</v>
      </c>
      <c r="F53" s="25">
        <v>50</v>
      </c>
      <c r="G53" s="26">
        <v>18</v>
      </c>
      <c r="H53" s="27">
        <v>-0.64</v>
      </c>
    </row>
    <row r="54" spans="1:8" s="15" customFormat="1" ht="19.649999999999999" customHeight="1">
      <c r="A54" s="22" t="s">
        <v>116</v>
      </c>
      <c r="B54" s="23" t="s">
        <v>83</v>
      </c>
      <c r="C54" s="24" t="s">
        <v>119</v>
      </c>
      <c r="D54" s="25">
        <v>21</v>
      </c>
      <c r="E54" s="25">
        <v>24</v>
      </c>
      <c r="F54" s="25">
        <v>18</v>
      </c>
      <c r="G54" s="26">
        <v>11</v>
      </c>
      <c r="H54" s="27">
        <v>-0.38888888888888901</v>
      </c>
    </row>
    <row r="55" spans="1:8" s="15" customFormat="1" ht="19.649999999999999" customHeight="1">
      <c r="A55" s="22" t="s">
        <v>116</v>
      </c>
      <c r="B55" s="23" t="s">
        <v>74</v>
      </c>
      <c r="C55" s="24" t="s">
        <v>120</v>
      </c>
      <c r="D55" s="25">
        <v>33</v>
      </c>
      <c r="E55" s="25">
        <v>33</v>
      </c>
      <c r="F55" s="25">
        <v>27</v>
      </c>
      <c r="G55" s="26">
        <v>21</v>
      </c>
      <c r="H55" s="27">
        <v>-0.22222222222222199</v>
      </c>
    </row>
    <row r="56" spans="1:8" s="15" customFormat="1" ht="19.649999999999999" customHeight="1">
      <c r="A56" s="22" t="s">
        <v>116</v>
      </c>
      <c r="B56" s="23" t="s">
        <v>74</v>
      </c>
      <c r="C56" s="24" t="s">
        <v>121</v>
      </c>
      <c r="D56" s="25">
        <v>32</v>
      </c>
      <c r="E56" s="25">
        <v>61</v>
      </c>
      <c r="F56" s="25">
        <v>38</v>
      </c>
      <c r="G56" s="26">
        <v>26</v>
      </c>
      <c r="H56" s="27">
        <v>-0.31578947368421101</v>
      </c>
    </row>
    <row r="57" spans="1:8" s="15" customFormat="1" ht="19.649999999999999" customHeight="1">
      <c r="A57" s="22" t="s">
        <v>116</v>
      </c>
      <c r="B57" s="23" t="s">
        <v>71</v>
      </c>
      <c r="C57" s="24" t="s">
        <v>122</v>
      </c>
      <c r="D57" s="25">
        <v>12</v>
      </c>
      <c r="E57" s="25">
        <v>15</v>
      </c>
      <c r="F57" s="25">
        <v>3</v>
      </c>
      <c r="G57" s="26">
        <v>2</v>
      </c>
      <c r="H57" s="27">
        <v>-0.33333333333333298</v>
      </c>
    </row>
    <row r="58" spans="1:8" s="15" customFormat="1" ht="19.649999999999999" customHeight="1">
      <c r="A58" s="22" t="s">
        <v>116</v>
      </c>
      <c r="B58" s="23" t="s">
        <v>71</v>
      </c>
      <c r="C58" s="24" t="s">
        <v>123</v>
      </c>
      <c r="D58" s="25">
        <v>52</v>
      </c>
      <c r="E58" s="25">
        <v>58</v>
      </c>
      <c r="F58" s="25">
        <v>35</v>
      </c>
      <c r="G58" s="26">
        <v>32</v>
      </c>
      <c r="H58" s="27">
        <v>-8.5714285714285701E-2</v>
      </c>
    </row>
    <row r="59" spans="1:8" s="15" customFormat="1" ht="19.649999999999999" customHeight="1">
      <c r="A59" s="22" t="s">
        <v>116</v>
      </c>
      <c r="B59" s="23" t="s">
        <v>76</v>
      </c>
      <c r="C59" s="24" t="s">
        <v>124</v>
      </c>
      <c r="D59" s="25">
        <v>161</v>
      </c>
      <c r="E59" s="25">
        <v>168</v>
      </c>
      <c r="F59" s="25">
        <v>147</v>
      </c>
      <c r="G59" s="26">
        <v>184</v>
      </c>
      <c r="H59" s="27">
        <v>0.25170068027210901</v>
      </c>
    </row>
    <row r="60" spans="1:8" s="15" customFormat="1" ht="19.649999999999999" customHeight="1">
      <c r="A60" s="22" t="s">
        <v>116</v>
      </c>
      <c r="B60" s="23" t="s">
        <v>71</v>
      </c>
      <c r="C60" s="24" t="s">
        <v>125</v>
      </c>
      <c r="D60" s="36">
        <v>2</v>
      </c>
      <c r="E60" s="37">
        <v>5</v>
      </c>
      <c r="F60" s="25"/>
      <c r="G60" s="26"/>
      <c r="H60" s="27"/>
    </row>
    <row r="61" spans="1:8" s="15" customFormat="1" ht="19.649999999999999" customHeight="1">
      <c r="A61" s="22" t="s">
        <v>116</v>
      </c>
      <c r="B61" s="23" t="s">
        <v>74</v>
      </c>
      <c r="C61" s="24" t="s">
        <v>126</v>
      </c>
      <c r="D61" s="25">
        <v>39</v>
      </c>
      <c r="E61" s="25">
        <v>34</v>
      </c>
      <c r="F61" s="25">
        <v>33</v>
      </c>
      <c r="G61" s="26">
        <v>48</v>
      </c>
      <c r="H61" s="27">
        <v>0.45454545454545497</v>
      </c>
    </row>
    <row r="62" spans="1:8" s="15" customFormat="1" ht="19.649999999999999" customHeight="1">
      <c r="A62" s="22" t="s">
        <v>116</v>
      </c>
      <c r="B62" s="23" t="s">
        <v>83</v>
      </c>
      <c r="C62" s="24" t="s">
        <v>127</v>
      </c>
      <c r="D62" s="25">
        <v>4</v>
      </c>
      <c r="E62" s="25">
        <v>6</v>
      </c>
      <c r="F62" s="25">
        <v>1</v>
      </c>
      <c r="G62" s="26">
        <v>3</v>
      </c>
      <c r="H62" s="27">
        <v>2</v>
      </c>
    </row>
    <row r="63" spans="1:8" s="15" customFormat="1" ht="19.649999999999999" customHeight="1">
      <c r="A63" s="22" t="s">
        <v>116</v>
      </c>
      <c r="B63" s="23" t="s">
        <v>83</v>
      </c>
      <c r="C63" s="24" t="s">
        <v>128</v>
      </c>
      <c r="D63" s="25">
        <v>24</v>
      </c>
      <c r="E63" s="25">
        <v>28</v>
      </c>
      <c r="F63" s="25">
        <v>16</v>
      </c>
      <c r="G63" s="26">
        <v>13</v>
      </c>
      <c r="H63" s="27">
        <v>-0.1875</v>
      </c>
    </row>
    <row r="64" spans="1:8" s="15" customFormat="1" ht="19.649999999999999" customHeight="1">
      <c r="A64" s="30"/>
      <c r="B64" s="31"/>
      <c r="C64" s="32" t="s">
        <v>129</v>
      </c>
      <c r="D64" s="33">
        <f>SUM(D52:D63)</f>
        <v>462</v>
      </c>
      <c r="E64" s="33">
        <f t="shared" ref="E64:G64" si="0">SUM(E52:E63)</f>
        <v>520</v>
      </c>
      <c r="F64" s="33">
        <f t="shared" si="0"/>
        <v>394</v>
      </c>
      <c r="G64" s="33">
        <f t="shared" si="0"/>
        <v>381</v>
      </c>
      <c r="H64" s="35">
        <f>(G64-F64)/F64</f>
        <v>-3.2994923857868022E-2</v>
      </c>
    </row>
    <row r="65" spans="1:8" s="15" customFormat="1" ht="19.649999999999999" customHeight="1">
      <c r="A65" s="24" t="s">
        <v>130</v>
      </c>
      <c r="B65" s="24"/>
      <c r="C65" s="38"/>
      <c r="D65" s="39">
        <f>SUM(D64,D51,D27)</f>
        <v>8959</v>
      </c>
      <c r="E65" s="39">
        <f t="shared" ref="E65:G65" si="1">SUM(E64,E51,E27)</f>
        <v>7953</v>
      </c>
      <c r="F65" s="39">
        <f t="shared" si="1"/>
        <v>7346</v>
      </c>
      <c r="G65" s="39">
        <f t="shared" si="1"/>
        <v>6960</v>
      </c>
      <c r="H65" s="40">
        <f>(G65-F65)/F65</f>
        <v>-5.2545603049278522E-2</v>
      </c>
    </row>
    <row r="66" spans="1:8" s="15" customFormat="1" ht="11.1" customHeight="1">
      <c r="A66" s="41"/>
      <c r="B66" s="41"/>
      <c r="C66" s="41"/>
      <c r="D66" s="41"/>
      <c r="E66" s="41"/>
      <c r="F66" s="41"/>
      <c r="G66" s="41"/>
      <c r="H66" s="41"/>
    </row>
  </sheetData>
  <autoFilter ref="A11:I11" xr:uid="{C58A474D-7649-4B96-9836-5B0D632E392F}"/>
  <mergeCells count="1">
    <mergeCell ref="A1:I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78D6-0933-4D70-AA28-2262CEB38D0D}">
  <sheetPr>
    <tabColor theme="7" tint="0.79998168889431442"/>
  </sheetPr>
  <dimension ref="A1:O210"/>
  <sheetViews>
    <sheetView tabSelected="1" workbookViewId="0">
      <pane ySplit="12" topLeftCell="A13" activePane="bottomLeft" state="frozen"/>
      <selection pane="bottomLeft" activeCell="E14" sqref="E14"/>
    </sheetView>
  </sheetViews>
  <sheetFormatPr defaultColWidth="8.77734375" defaultRowHeight="13.2"/>
  <cols>
    <col min="1" max="1" width="10.6640625" style="62" customWidth="1"/>
    <col min="2" max="2" width="42.109375" style="62" customWidth="1"/>
    <col min="3" max="3" width="26.21875" style="62" customWidth="1"/>
    <col min="4" max="12" width="13.6640625" style="63" customWidth="1"/>
    <col min="13" max="13" width="23.33203125" style="18" customWidth="1"/>
    <col min="14" max="14" width="9.21875" style="18" bestFit="1" customWidth="1"/>
    <col min="15" max="16384" width="8.77734375" style="18"/>
  </cols>
  <sheetData>
    <row r="1" spans="1:15" s="15" customFormat="1" ht="34.65" customHeight="1">
      <c r="A1" s="78" t="s">
        <v>46</v>
      </c>
      <c r="B1" s="78"/>
      <c r="C1" s="78"/>
      <c r="D1" s="78"/>
      <c r="E1" s="78"/>
      <c r="F1" s="78"/>
      <c r="G1" s="78"/>
      <c r="H1" s="78"/>
      <c r="I1" s="78"/>
      <c r="J1" s="78"/>
      <c r="K1" s="78"/>
      <c r="L1" s="78"/>
      <c r="M1" s="64"/>
      <c r="N1" s="64"/>
      <c r="O1" s="64"/>
    </row>
    <row r="2" spans="1:15" ht="12" customHeight="1">
      <c r="A2" s="42" t="s">
        <v>47</v>
      </c>
      <c r="B2" s="43" t="s">
        <v>48</v>
      </c>
      <c r="C2" s="44"/>
      <c r="D2" s="18"/>
      <c r="E2" s="18"/>
      <c r="F2" s="18"/>
      <c r="G2" s="18"/>
      <c r="H2" s="18"/>
      <c r="I2" s="18"/>
      <c r="J2" s="18"/>
      <c r="K2" s="18"/>
      <c r="L2" s="18"/>
      <c r="M2" s="65" t="s">
        <v>164</v>
      </c>
      <c r="N2" s="66"/>
      <c r="O2" s="64"/>
    </row>
    <row r="3" spans="1:15" ht="12" customHeight="1">
      <c r="A3" s="42" t="s">
        <v>49</v>
      </c>
      <c r="B3" s="43" t="s">
        <v>50</v>
      </c>
      <c r="C3" s="44"/>
      <c r="D3" s="18"/>
      <c r="E3" s="18"/>
      <c r="F3" s="18"/>
      <c r="G3" s="18"/>
      <c r="H3" s="18"/>
      <c r="I3" s="18"/>
      <c r="J3" s="18"/>
      <c r="K3" s="18"/>
      <c r="L3" s="18"/>
      <c r="M3" s="67" t="s">
        <v>133</v>
      </c>
      <c r="N3" s="68" t="s">
        <v>165</v>
      </c>
      <c r="O3" s="64"/>
    </row>
    <row r="4" spans="1:15" ht="12" customHeight="1">
      <c r="A4" s="42" t="s">
        <v>51</v>
      </c>
      <c r="B4" s="44" t="s">
        <v>52</v>
      </c>
      <c r="C4" s="44"/>
      <c r="D4" s="18"/>
      <c r="E4" s="18"/>
      <c r="F4" s="18"/>
      <c r="G4" s="18"/>
      <c r="H4" s="18"/>
      <c r="I4" s="18"/>
      <c r="J4" s="18"/>
      <c r="K4" s="18"/>
      <c r="L4" s="18"/>
      <c r="M4" s="67" t="s">
        <v>134</v>
      </c>
      <c r="N4" s="44" t="s">
        <v>166</v>
      </c>
      <c r="O4" s="64"/>
    </row>
    <row r="5" spans="1:15" ht="12" customHeight="1">
      <c r="A5" s="42"/>
      <c r="B5" s="44" t="s">
        <v>53</v>
      </c>
      <c r="C5" s="44"/>
      <c r="D5" s="18"/>
      <c r="E5" s="18"/>
      <c r="F5" s="18"/>
      <c r="G5" s="18"/>
      <c r="H5" s="18"/>
      <c r="I5" s="18"/>
      <c r="J5" s="18"/>
      <c r="K5" s="18"/>
      <c r="L5" s="18"/>
      <c r="M5" s="67" t="s">
        <v>135</v>
      </c>
      <c r="N5" s="44" t="s">
        <v>167</v>
      </c>
      <c r="O5" s="64"/>
    </row>
    <row r="6" spans="1:15" ht="12" customHeight="1">
      <c r="A6" s="42" t="s">
        <v>54</v>
      </c>
      <c r="B6" s="44" t="s">
        <v>55</v>
      </c>
      <c r="C6" s="44"/>
      <c r="D6" s="18"/>
      <c r="E6" s="18"/>
      <c r="F6" s="18"/>
      <c r="G6" s="18"/>
      <c r="H6" s="18"/>
      <c r="I6" s="18"/>
      <c r="J6" s="18"/>
      <c r="K6" s="18"/>
      <c r="L6" s="18"/>
      <c r="M6" s="67" t="s">
        <v>136</v>
      </c>
      <c r="N6" s="44" t="s">
        <v>168</v>
      </c>
      <c r="O6" s="64"/>
    </row>
    <row r="7" spans="1:15" ht="12" customHeight="1">
      <c r="A7" s="42" t="s">
        <v>56</v>
      </c>
      <c r="B7" s="44" t="s">
        <v>57</v>
      </c>
      <c r="C7" s="44"/>
      <c r="D7" s="18"/>
      <c r="E7" s="18"/>
      <c r="F7" s="18"/>
      <c r="G7" s="18"/>
      <c r="H7" s="18"/>
      <c r="I7" s="18"/>
      <c r="J7" s="18"/>
      <c r="K7" s="18"/>
      <c r="L7" s="18"/>
      <c r="M7" s="67" t="s">
        <v>137</v>
      </c>
      <c r="N7" s="44" t="s">
        <v>169</v>
      </c>
      <c r="O7" s="64"/>
    </row>
    <row r="8" spans="1:15" ht="12" customHeight="1">
      <c r="A8" s="42" t="s">
        <v>58</v>
      </c>
      <c r="B8" s="44" t="s">
        <v>59</v>
      </c>
      <c r="C8" s="44"/>
      <c r="D8" s="18"/>
      <c r="E8" s="18"/>
      <c r="F8" s="18"/>
      <c r="G8" s="18"/>
      <c r="H8" s="18"/>
      <c r="I8" s="18"/>
      <c r="J8" s="18"/>
      <c r="K8" s="18"/>
      <c r="L8" s="18"/>
      <c r="M8" s="67" t="s">
        <v>139</v>
      </c>
      <c r="N8" s="44" t="s">
        <v>170</v>
      </c>
      <c r="O8" s="64"/>
    </row>
    <row r="9" spans="1:15" ht="12" customHeight="1">
      <c r="A9" s="42" t="s">
        <v>60</v>
      </c>
      <c r="B9" s="44" t="s">
        <v>61</v>
      </c>
      <c r="C9" s="44"/>
      <c r="D9" s="18"/>
      <c r="E9" s="18"/>
      <c r="F9" s="18"/>
      <c r="G9" s="18"/>
      <c r="H9" s="18"/>
      <c r="I9" s="18"/>
      <c r="J9" s="18"/>
      <c r="K9" s="18"/>
      <c r="L9" s="18"/>
      <c r="M9" s="67" t="s">
        <v>140</v>
      </c>
      <c r="N9" s="44" t="s">
        <v>171</v>
      </c>
      <c r="O9" s="64"/>
    </row>
    <row r="10" spans="1:15" s="15" customFormat="1" ht="12" customHeight="1">
      <c r="M10" s="69" t="s">
        <v>138</v>
      </c>
      <c r="N10" s="70" t="s">
        <v>172</v>
      </c>
      <c r="O10" s="64"/>
    </row>
    <row r="11" spans="1:15" s="15" customFormat="1" ht="9.6" customHeight="1">
      <c r="A11" s="28"/>
      <c r="B11" s="45" t="s">
        <v>131</v>
      </c>
      <c r="C11" s="28"/>
      <c r="M11" s="18"/>
    </row>
    <row r="12" spans="1:15" s="15" customFormat="1" ht="27" customHeight="1">
      <c r="A12" s="46" t="s">
        <v>62</v>
      </c>
      <c r="B12" s="46" t="s">
        <v>2</v>
      </c>
      <c r="C12" s="46" t="s">
        <v>132</v>
      </c>
      <c r="D12" s="71" t="s">
        <v>133</v>
      </c>
      <c r="E12" s="71" t="s">
        <v>134</v>
      </c>
      <c r="F12" s="71" t="s">
        <v>135</v>
      </c>
      <c r="G12" s="71" t="s">
        <v>136</v>
      </c>
      <c r="H12" s="71" t="s">
        <v>137</v>
      </c>
      <c r="I12" s="71" t="s">
        <v>138</v>
      </c>
      <c r="J12" s="71" t="s">
        <v>139</v>
      </c>
      <c r="K12" s="71" t="s">
        <v>140</v>
      </c>
      <c r="L12" s="72" t="s">
        <v>141</v>
      </c>
      <c r="M12" s="18"/>
    </row>
    <row r="13" spans="1:15" s="15" customFormat="1" ht="19.2" customHeight="1">
      <c r="A13" s="47" t="s">
        <v>70</v>
      </c>
      <c r="B13" s="48" t="s">
        <v>8</v>
      </c>
      <c r="C13" s="49" t="s">
        <v>142</v>
      </c>
      <c r="D13" s="50">
        <v>31</v>
      </c>
      <c r="E13" s="50">
        <v>60</v>
      </c>
      <c r="F13" s="50">
        <v>4</v>
      </c>
      <c r="G13" s="50"/>
      <c r="H13" s="50"/>
      <c r="I13" s="50"/>
      <c r="J13" s="50"/>
      <c r="K13" s="50">
        <v>20</v>
      </c>
      <c r="L13" s="51">
        <v>115</v>
      </c>
      <c r="M13" s="18"/>
    </row>
    <row r="14" spans="1:15" s="15" customFormat="1" ht="19.2" customHeight="1">
      <c r="A14" s="47" t="s">
        <v>70</v>
      </c>
      <c r="B14" s="48" t="s">
        <v>8</v>
      </c>
      <c r="C14" s="49" t="s">
        <v>143</v>
      </c>
      <c r="D14" s="52">
        <v>1</v>
      </c>
      <c r="E14" s="52"/>
      <c r="F14" s="52"/>
      <c r="G14" s="52"/>
      <c r="H14" s="52"/>
      <c r="I14" s="52"/>
      <c r="J14" s="52"/>
      <c r="K14" s="52"/>
      <c r="L14" s="51">
        <v>1</v>
      </c>
      <c r="M14" s="18"/>
    </row>
    <row r="15" spans="1:15" s="15" customFormat="1" ht="19.2" customHeight="1">
      <c r="A15" s="47" t="s">
        <v>70</v>
      </c>
      <c r="B15" s="48" t="s">
        <v>8</v>
      </c>
      <c r="C15" s="49" t="s">
        <v>144</v>
      </c>
      <c r="D15" s="50">
        <v>2</v>
      </c>
      <c r="E15" s="50"/>
      <c r="F15" s="50">
        <v>1</v>
      </c>
      <c r="G15" s="50"/>
      <c r="H15" s="50"/>
      <c r="I15" s="50"/>
      <c r="J15" s="50"/>
      <c r="K15" s="50"/>
      <c r="L15" s="51">
        <v>3</v>
      </c>
      <c r="M15" s="18"/>
    </row>
    <row r="16" spans="1:15" s="15" customFormat="1" ht="19.2" customHeight="1">
      <c r="A16" s="53" t="s">
        <v>70</v>
      </c>
      <c r="B16" s="54" t="s">
        <v>72</v>
      </c>
      <c r="C16" s="55" t="s">
        <v>141</v>
      </c>
      <c r="D16" s="56">
        <v>34</v>
      </c>
      <c r="E16" s="56">
        <v>60</v>
      </c>
      <c r="F16" s="56">
        <v>5</v>
      </c>
      <c r="G16" s="56"/>
      <c r="H16" s="56"/>
      <c r="I16" s="56"/>
      <c r="J16" s="56"/>
      <c r="K16" s="56">
        <v>20</v>
      </c>
      <c r="L16" s="56">
        <v>119</v>
      </c>
      <c r="M16" s="18"/>
    </row>
    <row r="17" spans="1:13" s="15" customFormat="1" ht="19.2" customHeight="1">
      <c r="A17" s="47" t="s">
        <v>70</v>
      </c>
      <c r="B17" s="48" t="s">
        <v>9</v>
      </c>
      <c r="C17" s="49" t="s">
        <v>142</v>
      </c>
      <c r="D17" s="52">
        <v>16</v>
      </c>
      <c r="E17" s="52">
        <v>33</v>
      </c>
      <c r="F17" s="52">
        <v>2</v>
      </c>
      <c r="G17" s="52"/>
      <c r="H17" s="52"/>
      <c r="I17" s="52"/>
      <c r="J17" s="52"/>
      <c r="K17" s="52">
        <v>3</v>
      </c>
      <c r="L17" s="51">
        <v>54</v>
      </c>
      <c r="M17" s="18"/>
    </row>
    <row r="18" spans="1:13" s="15" customFormat="1" ht="19.2" customHeight="1">
      <c r="A18" s="47" t="s">
        <v>70</v>
      </c>
      <c r="B18" s="48" t="s">
        <v>9</v>
      </c>
      <c r="C18" s="49" t="s">
        <v>143</v>
      </c>
      <c r="D18" s="50">
        <v>1</v>
      </c>
      <c r="E18" s="50"/>
      <c r="F18" s="50">
        <v>1</v>
      </c>
      <c r="G18" s="50"/>
      <c r="H18" s="50"/>
      <c r="I18" s="50"/>
      <c r="J18" s="50"/>
      <c r="K18" s="50"/>
      <c r="L18" s="51">
        <v>2</v>
      </c>
      <c r="M18" s="18"/>
    </row>
    <row r="19" spans="1:13" s="15" customFormat="1" ht="19.2" customHeight="1">
      <c r="A19" s="47" t="s">
        <v>70</v>
      </c>
      <c r="B19" s="48" t="s">
        <v>9</v>
      </c>
      <c r="C19" s="49" t="s">
        <v>144</v>
      </c>
      <c r="D19" s="52"/>
      <c r="E19" s="52">
        <v>1</v>
      </c>
      <c r="F19" s="52"/>
      <c r="G19" s="52"/>
      <c r="H19" s="52"/>
      <c r="I19" s="52"/>
      <c r="J19" s="52"/>
      <c r="K19" s="52"/>
      <c r="L19" s="51">
        <v>1</v>
      </c>
      <c r="M19" s="18"/>
    </row>
    <row r="20" spans="1:13" s="15" customFormat="1" ht="19.2" customHeight="1">
      <c r="A20" s="53" t="s">
        <v>70</v>
      </c>
      <c r="B20" s="54" t="s">
        <v>73</v>
      </c>
      <c r="C20" s="55" t="s">
        <v>141</v>
      </c>
      <c r="D20" s="56">
        <v>17</v>
      </c>
      <c r="E20" s="56">
        <v>34</v>
      </c>
      <c r="F20" s="56">
        <v>3</v>
      </c>
      <c r="G20" s="56"/>
      <c r="H20" s="56"/>
      <c r="I20" s="56"/>
      <c r="J20" s="56"/>
      <c r="K20" s="56">
        <v>3</v>
      </c>
      <c r="L20" s="56">
        <v>57</v>
      </c>
      <c r="M20" s="18"/>
    </row>
    <row r="21" spans="1:13" s="15" customFormat="1" ht="19.2" customHeight="1">
      <c r="A21" s="47" t="s">
        <v>70</v>
      </c>
      <c r="B21" s="48" t="s">
        <v>10</v>
      </c>
      <c r="C21" s="49" t="s">
        <v>142</v>
      </c>
      <c r="D21" s="50">
        <v>64</v>
      </c>
      <c r="E21" s="50">
        <v>122</v>
      </c>
      <c r="F21" s="50">
        <v>17</v>
      </c>
      <c r="G21" s="50">
        <v>25</v>
      </c>
      <c r="H21" s="50"/>
      <c r="I21" s="50">
        <v>1</v>
      </c>
      <c r="J21" s="50"/>
      <c r="K21" s="50">
        <v>11</v>
      </c>
      <c r="L21" s="51">
        <v>240</v>
      </c>
      <c r="M21" s="18"/>
    </row>
    <row r="22" spans="1:13" s="15" customFormat="1" ht="19.2" customHeight="1">
      <c r="A22" s="47" t="s">
        <v>70</v>
      </c>
      <c r="B22" s="48" t="s">
        <v>10</v>
      </c>
      <c r="C22" s="49" t="s">
        <v>143</v>
      </c>
      <c r="D22" s="52">
        <v>2</v>
      </c>
      <c r="E22" s="52">
        <v>2</v>
      </c>
      <c r="F22" s="52">
        <v>26</v>
      </c>
      <c r="G22" s="52">
        <v>122</v>
      </c>
      <c r="H22" s="52"/>
      <c r="I22" s="52">
        <v>2</v>
      </c>
      <c r="J22" s="52"/>
      <c r="K22" s="52">
        <v>5</v>
      </c>
      <c r="L22" s="51">
        <v>159</v>
      </c>
      <c r="M22" s="18"/>
    </row>
    <row r="23" spans="1:13" s="15" customFormat="1" ht="19.2" customHeight="1">
      <c r="A23" s="47" t="s">
        <v>70</v>
      </c>
      <c r="B23" s="48" t="s">
        <v>10</v>
      </c>
      <c r="C23" s="49" t="s">
        <v>144</v>
      </c>
      <c r="D23" s="50">
        <v>12</v>
      </c>
      <c r="E23" s="50">
        <v>5</v>
      </c>
      <c r="F23" s="50">
        <v>39</v>
      </c>
      <c r="G23" s="50">
        <v>114</v>
      </c>
      <c r="H23" s="50"/>
      <c r="I23" s="50">
        <v>2</v>
      </c>
      <c r="J23" s="50"/>
      <c r="K23" s="50">
        <v>3</v>
      </c>
      <c r="L23" s="51">
        <v>175</v>
      </c>
      <c r="M23" s="18"/>
    </row>
    <row r="24" spans="1:13" s="15" customFormat="1" ht="19.2" customHeight="1">
      <c r="A24" s="53" t="s">
        <v>70</v>
      </c>
      <c r="B24" s="54" t="s">
        <v>75</v>
      </c>
      <c r="C24" s="55" t="s">
        <v>141</v>
      </c>
      <c r="D24" s="56">
        <v>78</v>
      </c>
      <c r="E24" s="56">
        <v>129</v>
      </c>
      <c r="F24" s="56">
        <v>82</v>
      </c>
      <c r="G24" s="56">
        <v>261</v>
      </c>
      <c r="H24" s="56"/>
      <c r="I24" s="56">
        <v>5</v>
      </c>
      <c r="J24" s="56"/>
      <c r="K24" s="56">
        <v>19</v>
      </c>
      <c r="L24" s="56">
        <v>574</v>
      </c>
      <c r="M24" s="18"/>
    </row>
    <row r="25" spans="1:13" s="15" customFormat="1" ht="19.2" customHeight="1">
      <c r="A25" s="47" t="s">
        <v>70</v>
      </c>
      <c r="B25" s="48" t="s">
        <v>11</v>
      </c>
      <c r="C25" s="49" t="s">
        <v>142</v>
      </c>
      <c r="D25" s="52">
        <v>25</v>
      </c>
      <c r="E25" s="52">
        <v>86</v>
      </c>
      <c r="F25" s="52">
        <v>9</v>
      </c>
      <c r="G25" s="52"/>
      <c r="H25" s="52"/>
      <c r="I25" s="52"/>
      <c r="J25" s="52"/>
      <c r="K25" s="52">
        <v>15</v>
      </c>
      <c r="L25" s="51">
        <v>135</v>
      </c>
      <c r="M25" s="18"/>
    </row>
    <row r="26" spans="1:13" s="15" customFormat="1" ht="19.2" customHeight="1">
      <c r="A26" s="47" t="s">
        <v>70</v>
      </c>
      <c r="B26" s="48" t="s">
        <v>11</v>
      </c>
      <c r="C26" s="49" t="s">
        <v>143</v>
      </c>
      <c r="D26" s="50">
        <v>1</v>
      </c>
      <c r="E26" s="50">
        <v>4</v>
      </c>
      <c r="F26" s="50">
        <v>4</v>
      </c>
      <c r="G26" s="50"/>
      <c r="H26" s="50"/>
      <c r="I26" s="50"/>
      <c r="J26" s="50"/>
      <c r="K26" s="50"/>
      <c r="L26" s="51">
        <v>9</v>
      </c>
      <c r="M26" s="18"/>
    </row>
    <row r="27" spans="1:13" s="15" customFormat="1" ht="19.2" customHeight="1">
      <c r="A27" s="47" t="s">
        <v>70</v>
      </c>
      <c r="B27" s="48" t="s">
        <v>11</v>
      </c>
      <c r="C27" s="49" t="s">
        <v>144</v>
      </c>
      <c r="D27" s="52">
        <v>4</v>
      </c>
      <c r="E27" s="52">
        <v>2</v>
      </c>
      <c r="F27" s="52">
        <v>1</v>
      </c>
      <c r="G27" s="52">
        <v>1</v>
      </c>
      <c r="H27" s="52"/>
      <c r="I27" s="52"/>
      <c r="J27" s="52"/>
      <c r="K27" s="52"/>
      <c r="L27" s="51">
        <v>8</v>
      </c>
      <c r="M27" s="18"/>
    </row>
    <row r="28" spans="1:13" s="15" customFormat="1" ht="19.2" customHeight="1">
      <c r="A28" s="53" t="s">
        <v>70</v>
      </c>
      <c r="B28" s="54" t="s">
        <v>77</v>
      </c>
      <c r="C28" s="55" t="s">
        <v>141</v>
      </c>
      <c r="D28" s="56">
        <v>30</v>
      </c>
      <c r="E28" s="56">
        <v>92</v>
      </c>
      <c r="F28" s="56">
        <v>14</v>
      </c>
      <c r="G28" s="56">
        <v>1</v>
      </c>
      <c r="H28" s="56"/>
      <c r="I28" s="56"/>
      <c r="J28" s="56"/>
      <c r="K28" s="56">
        <v>15</v>
      </c>
      <c r="L28" s="56">
        <v>152</v>
      </c>
      <c r="M28" s="18"/>
    </row>
    <row r="29" spans="1:13" s="15" customFormat="1" ht="19.2" customHeight="1">
      <c r="A29" s="47" t="s">
        <v>70</v>
      </c>
      <c r="B29" s="48" t="s">
        <v>12</v>
      </c>
      <c r="C29" s="49" t="s">
        <v>142</v>
      </c>
      <c r="D29" s="50">
        <v>1</v>
      </c>
      <c r="E29" s="50">
        <v>101</v>
      </c>
      <c r="F29" s="50">
        <v>13</v>
      </c>
      <c r="G29" s="50">
        <v>13</v>
      </c>
      <c r="H29" s="50"/>
      <c r="I29" s="50"/>
      <c r="J29" s="50"/>
      <c r="K29" s="50">
        <v>16</v>
      </c>
      <c r="L29" s="51">
        <v>144</v>
      </c>
      <c r="M29" s="18"/>
    </row>
    <row r="30" spans="1:13" s="15" customFormat="1" ht="19.2" customHeight="1">
      <c r="A30" s="47" t="s">
        <v>70</v>
      </c>
      <c r="B30" s="48" t="s">
        <v>12</v>
      </c>
      <c r="C30" s="49" t="s">
        <v>143</v>
      </c>
      <c r="D30" s="52"/>
      <c r="E30" s="52">
        <v>3</v>
      </c>
      <c r="F30" s="52">
        <v>33</v>
      </c>
      <c r="G30" s="52">
        <v>37</v>
      </c>
      <c r="H30" s="52">
        <v>1</v>
      </c>
      <c r="I30" s="52"/>
      <c r="J30" s="52"/>
      <c r="K30" s="52">
        <v>2</v>
      </c>
      <c r="L30" s="51">
        <v>76</v>
      </c>
      <c r="M30" s="18"/>
    </row>
    <row r="31" spans="1:13" s="15" customFormat="1" ht="19.2" customHeight="1">
      <c r="A31" s="47" t="s">
        <v>70</v>
      </c>
      <c r="B31" s="48" t="s">
        <v>12</v>
      </c>
      <c r="C31" s="49" t="s">
        <v>144</v>
      </c>
      <c r="D31" s="50">
        <v>1</v>
      </c>
      <c r="E31" s="50">
        <v>1</v>
      </c>
      <c r="F31" s="50">
        <v>18</v>
      </c>
      <c r="G31" s="50">
        <v>18</v>
      </c>
      <c r="H31" s="50"/>
      <c r="I31" s="50"/>
      <c r="J31" s="50"/>
      <c r="K31" s="50">
        <v>1</v>
      </c>
      <c r="L31" s="51">
        <v>39</v>
      </c>
      <c r="M31" s="18"/>
    </row>
    <row r="32" spans="1:13" s="15" customFormat="1" ht="19.2" customHeight="1">
      <c r="A32" s="53" t="s">
        <v>70</v>
      </c>
      <c r="B32" s="54" t="s">
        <v>78</v>
      </c>
      <c r="C32" s="55" t="s">
        <v>141</v>
      </c>
      <c r="D32" s="56">
        <v>2</v>
      </c>
      <c r="E32" s="56">
        <v>105</v>
      </c>
      <c r="F32" s="56">
        <v>64</v>
      </c>
      <c r="G32" s="56">
        <v>68</v>
      </c>
      <c r="H32" s="56">
        <v>1</v>
      </c>
      <c r="I32" s="56"/>
      <c r="J32" s="56"/>
      <c r="K32" s="56">
        <v>19</v>
      </c>
      <c r="L32" s="56">
        <v>259</v>
      </c>
      <c r="M32" s="18"/>
    </row>
    <row r="33" spans="1:13" s="15" customFormat="1" ht="19.2" customHeight="1">
      <c r="A33" s="47" t="s">
        <v>70</v>
      </c>
      <c r="B33" s="48" t="s">
        <v>13</v>
      </c>
      <c r="C33" s="49" t="s">
        <v>142</v>
      </c>
      <c r="D33" s="52">
        <v>36</v>
      </c>
      <c r="E33" s="52">
        <v>52</v>
      </c>
      <c r="F33" s="52">
        <v>11</v>
      </c>
      <c r="G33" s="52">
        <v>2</v>
      </c>
      <c r="H33" s="52">
        <v>2</v>
      </c>
      <c r="I33" s="52"/>
      <c r="J33" s="52"/>
      <c r="K33" s="52">
        <v>5</v>
      </c>
      <c r="L33" s="51">
        <v>108</v>
      </c>
      <c r="M33" s="18"/>
    </row>
    <row r="34" spans="1:13" s="15" customFormat="1" ht="19.2" customHeight="1">
      <c r="A34" s="47" t="s">
        <v>70</v>
      </c>
      <c r="B34" s="48" t="s">
        <v>13</v>
      </c>
      <c r="C34" s="49" t="s">
        <v>143</v>
      </c>
      <c r="D34" s="50">
        <v>1</v>
      </c>
      <c r="E34" s="50">
        <v>5</v>
      </c>
      <c r="F34" s="50">
        <v>15</v>
      </c>
      <c r="G34" s="50">
        <v>28</v>
      </c>
      <c r="H34" s="50">
        <v>1</v>
      </c>
      <c r="I34" s="50">
        <v>1</v>
      </c>
      <c r="J34" s="50"/>
      <c r="K34" s="50">
        <v>2</v>
      </c>
      <c r="L34" s="51">
        <v>53</v>
      </c>
      <c r="M34" s="18"/>
    </row>
    <row r="35" spans="1:13" s="15" customFormat="1" ht="19.2" customHeight="1">
      <c r="A35" s="47" t="s">
        <v>70</v>
      </c>
      <c r="B35" s="48" t="s">
        <v>13</v>
      </c>
      <c r="C35" s="49" t="s">
        <v>144</v>
      </c>
      <c r="D35" s="52">
        <v>4</v>
      </c>
      <c r="E35" s="52">
        <v>1</v>
      </c>
      <c r="F35" s="52">
        <v>24</v>
      </c>
      <c r="G35" s="52">
        <v>23</v>
      </c>
      <c r="H35" s="52">
        <v>1</v>
      </c>
      <c r="I35" s="52">
        <v>2</v>
      </c>
      <c r="J35" s="52"/>
      <c r="K35" s="52">
        <v>1</v>
      </c>
      <c r="L35" s="51">
        <v>56</v>
      </c>
      <c r="M35" s="18"/>
    </row>
    <row r="36" spans="1:13" s="15" customFormat="1" ht="19.2" customHeight="1">
      <c r="A36" s="53" t="s">
        <v>70</v>
      </c>
      <c r="B36" s="54" t="s">
        <v>80</v>
      </c>
      <c r="C36" s="55" t="s">
        <v>141</v>
      </c>
      <c r="D36" s="56">
        <v>41</v>
      </c>
      <c r="E36" s="56">
        <v>58</v>
      </c>
      <c r="F36" s="56">
        <v>50</v>
      </c>
      <c r="G36" s="56">
        <v>53</v>
      </c>
      <c r="H36" s="56">
        <v>4</v>
      </c>
      <c r="I36" s="56">
        <v>3</v>
      </c>
      <c r="J36" s="56"/>
      <c r="K36" s="56">
        <v>8</v>
      </c>
      <c r="L36" s="56">
        <v>217</v>
      </c>
      <c r="M36" s="18"/>
    </row>
    <row r="37" spans="1:13" s="15" customFormat="1" ht="19.2" customHeight="1">
      <c r="A37" s="47" t="s">
        <v>70</v>
      </c>
      <c r="B37" s="48" t="s">
        <v>14</v>
      </c>
      <c r="C37" s="49" t="s">
        <v>142</v>
      </c>
      <c r="D37" s="50"/>
      <c r="E37" s="50">
        <v>40</v>
      </c>
      <c r="F37" s="50">
        <v>10</v>
      </c>
      <c r="G37" s="50">
        <v>9</v>
      </c>
      <c r="H37" s="50"/>
      <c r="I37" s="50"/>
      <c r="J37" s="50"/>
      <c r="K37" s="50">
        <v>9</v>
      </c>
      <c r="L37" s="51">
        <v>68</v>
      </c>
      <c r="M37" s="18"/>
    </row>
    <row r="38" spans="1:13" s="15" customFormat="1" ht="19.2" customHeight="1">
      <c r="A38" s="47" t="s">
        <v>70</v>
      </c>
      <c r="B38" s="48" t="s">
        <v>14</v>
      </c>
      <c r="C38" s="49" t="s">
        <v>143</v>
      </c>
      <c r="D38" s="52"/>
      <c r="E38" s="52"/>
      <c r="F38" s="52">
        <v>23</v>
      </c>
      <c r="G38" s="52">
        <v>64</v>
      </c>
      <c r="H38" s="52"/>
      <c r="I38" s="52"/>
      <c r="J38" s="52"/>
      <c r="K38" s="52">
        <v>4</v>
      </c>
      <c r="L38" s="51">
        <v>91</v>
      </c>
      <c r="M38" s="18"/>
    </row>
    <row r="39" spans="1:13" s="15" customFormat="1" ht="19.2" customHeight="1">
      <c r="A39" s="47" t="s">
        <v>70</v>
      </c>
      <c r="B39" s="48" t="s">
        <v>14</v>
      </c>
      <c r="C39" s="49" t="s">
        <v>144</v>
      </c>
      <c r="D39" s="50">
        <v>1</v>
      </c>
      <c r="E39" s="50"/>
      <c r="F39" s="50">
        <v>20</v>
      </c>
      <c r="G39" s="50">
        <v>36</v>
      </c>
      <c r="H39" s="50"/>
      <c r="I39" s="50"/>
      <c r="J39" s="50"/>
      <c r="K39" s="50">
        <v>2</v>
      </c>
      <c r="L39" s="51">
        <v>59</v>
      </c>
      <c r="M39" s="18"/>
    </row>
    <row r="40" spans="1:13" s="15" customFormat="1" ht="19.2" customHeight="1">
      <c r="A40" s="53" t="s">
        <v>70</v>
      </c>
      <c r="B40" s="54" t="s">
        <v>81</v>
      </c>
      <c r="C40" s="55" t="s">
        <v>141</v>
      </c>
      <c r="D40" s="56">
        <v>1</v>
      </c>
      <c r="E40" s="56">
        <v>40</v>
      </c>
      <c r="F40" s="56">
        <v>53</v>
      </c>
      <c r="G40" s="56">
        <v>109</v>
      </c>
      <c r="H40" s="56"/>
      <c r="I40" s="56"/>
      <c r="J40" s="56"/>
      <c r="K40" s="56">
        <v>15</v>
      </c>
      <c r="L40" s="56">
        <v>218</v>
      </c>
      <c r="M40" s="18"/>
    </row>
    <row r="41" spans="1:13" s="15" customFormat="1" ht="19.2" customHeight="1">
      <c r="A41" s="47" t="s">
        <v>70</v>
      </c>
      <c r="B41" s="48" t="s">
        <v>15</v>
      </c>
      <c r="C41" s="49" t="s">
        <v>142</v>
      </c>
      <c r="D41" s="52">
        <v>101</v>
      </c>
      <c r="E41" s="52">
        <v>307</v>
      </c>
      <c r="F41" s="52">
        <v>16</v>
      </c>
      <c r="G41" s="52"/>
      <c r="H41" s="52"/>
      <c r="I41" s="52"/>
      <c r="J41" s="52"/>
      <c r="K41" s="52">
        <v>3</v>
      </c>
      <c r="L41" s="51">
        <v>427</v>
      </c>
      <c r="M41" s="18"/>
    </row>
    <row r="42" spans="1:13" s="15" customFormat="1" ht="19.2" customHeight="1">
      <c r="A42" s="47" t="s">
        <v>70</v>
      </c>
      <c r="B42" s="48" t="s">
        <v>15</v>
      </c>
      <c r="C42" s="49" t="s">
        <v>143</v>
      </c>
      <c r="D42" s="50">
        <v>1</v>
      </c>
      <c r="E42" s="50">
        <v>5</v>
      </c>
      <c r="F42" s="50"/>
      <c r="G42" s="50"/>
      <c r="H42" s="50"/>
      <c r="I42" s="50"/>
      <c r="J42" s="50"/>
      <c r="K42" s="50">
        <v>1</v>
      </c>
      <c r="L42" s="51">
        <v>7</v>
      </c>
      <c r="M42" s="18"/>
    </row>
    <row r="43" spans="1:13" s="15" customFormat="1" ht="19.2" customHeight="1">
      <c r="A43" s="47" t="s">
        <v>70</v>
      </c>
      <c r="B43" s="48" t="s">
        <v>15</v>
      </c>
      <c r="C43" s="49" t="s">
        <v>144</v>
      </c>
      <c r="D43" s="52">
        <v>8</v>
      </c>
      <c r="E43" s="52">
        <v>5</v>
      </c>
      <c r="F43" s="52">
        <v>3</v>
      </c>
      <c r="G43" s="52">
        <v>11</v>
      </c>
      <c r="H43" s="52"/>
      <c r="I43" s="52"/>
      <c r="J43" s="52"/>
      <c r="K43" s="52"/>
      <c r="L43" s="51">
        <v>27</v>
      </c>
      <c r="M43" s="18"/>
    </row>
    <row r="44" spans="1:13" s="15" customFormat="1" ht="19.2" customHeight="1">
      <c r="A44" s="53" t="s">
        <v>70</v>
      </c>
      <c r="B44" s="54" t="s">
        <v>84</v>
      </c>
      <c r="C44" s="55" t="s">
        <v>141</v>
      </c>
      <c r="D44" s="56">
        <v>110</v>
      </c>
      <c r="E44" s="56">
        <v>317</v>
      </c>
      <c r="F44" s="56">
        <v>19</v>
      </c>
      <c r="G44" s="56">
        <v>11</v>
      </c>
      <c r="H44" s="56"/>
      <c r="I44" s="56"/>
      <c r="J44" s="56"/>
      <c r="K44" s="56">
        <v>4</v>
      </c>
      <c r="L44" s="56">
        <v>461</v>
      </c>
      <c r="M44" s="18"/>
    </row>
    <row r="45" spans="1:13" s="15" customFormat="1" ht="19.2" customHeight="1">
      <c r="A45" s="47" t="s">
        <v>70</v>
      </c>
      <c r="B45" s="48" t="s">
        <v>16</v>
      </c>
      <c r="C45" s="49" t="s">
        <v>142</v>
      </c>
      <c r="D45" s="50"/>
      <c r="E45" s="50">
        <v>84</v>
      </c>
      <c r="F45" s="50">
        <v>9</v>
      </c>
      <c r="G45" s="50"/>
      <c r="H45" s="50"/>
      <c r="I45" s="50"/>
      <c r="J45" s="50"/>
      <c r="K45" s="50">
        <v>19</v>
      </c>
      <c r="L45" s="51">
        <v>112</v>
      </c>
      <c r="M45" s="18"/>
    </row>
    <row r="46" spans="1:13" s="15" customFormat="1" ht="19.2" customHeight="1">
      <c r="A46" s="47" t="s">
        <v>70</v>
      </c>
      <c r="B46" s="48" t="s">
        <v>16</v>
      </c>
      <c r="C46" s="49" t="s">
        <v>143</v>
      </c>
      <c r="D46" s="52"/>
      <c r="E46" s="52">
        <v>1</v>
      </c>
      <c r="F46" s="52">
        <v>1</v>
      </c>
      <c r="G46" s="52"/>
      <c r="H46" s="52"/>
      <c r="I46" s="52"/>
      <c r="J46" s="52"/>
      <c r="K46" s="52"/>
      <c r="L46" s="51">
        <v>2</v>
      </c>
      <c r="M46" s="18"/>
    </row>
    <row r="47" spans="1:13" s="15" customFormat="1" ht="18.600000000000001" customHeight="1">
      <c r="A47" s="47" t="s">
        <v>70</v>
      </c>
      <c r="B47" s="48" t="s">
        <v>16</v>
      </c>
      <c r="C47" s="49" t="s">
        <v>144</v>
      </c>
      <c r="D47" s="50"/>
      <c r="E47" s="50"/>
      <c r="F47" s="50"/>
      <c r="G47" s="50"/>
      <c r="H47" s="50"/>
      <c r="I47" s="50"/>
      <c r="J47" s="50"/>
      <c r="K47" s="50"/>
      <c r="L47" s="51"/>
      <c r="M47" s="18"/>
    </row>
    <row r="48" spans="1:13" s="15" customFormat="1" ht="19.2" customHeight="1">
      <c r="A48" s="53" t="s">
        <v>70</v>
      </c>
      <c r="B48" s="54" t="s">
        <v>85</v>
      </c>
      <c r="C48" s="55" t="s">
        <v>141</v>
      </c>
      <c r="D48" s="56"/>
      <c r="E48" s="56">
        <v>85</v>
      </c>
      <c r="F48" s="56">
        <v>10</v>
      </c>
      <c r="G48" s="56"/>
      <c r="H48" s="56"/>
      <c r="I48" s="56"/>
      <c r="J48" s="56"/>
      <c r="K48" s="56">
        <v>19</v>
      </c>
      <c r="L48" s="56">
        <v>114</v>
      </c>
      <c r="M48" s="18"/>
    </row>
    <row r="49" spans="1:13" s="15" customFormat="1" ht="19.2" customHeight="1">
      <c r="A49" s="47" t="s">
        <v>70</v>
      </c>
      <c r="B49" s="48" t="s">
        <v>17</v>
      </c>
      <c r="C49" s="49" t="s">
        <v>142</v>
      </c>
      <c r="D49" s="52">
        <v>115</v>
      </c>
      <c r="E49" s="52">
        <v>230</v>
      </c>
      <c r="F49" s="52">
        <v>11</v>
      </c>
      <c r="G49" s="52"/>
      <c r="H49" s="52"/>
      <c r="I49" s="52"/>
      <c r="J49" s="52"/>
      <c r="K49" s="52">
        <v>34</v>
      </c>
      <c r="L49" s="51">
        <v>390</v>
      </c>
      <c r="M49" s="18"/>
    </row>
    <row r="50" spans="1:13" s="15" customFormat="1" ht="18.600000000000001" customHeight="1">
      <c r="A50" s="47" t="s">
        <v>70</v>
      </c>
      <c r="B50" s="48" t="s">
        <v>17</v>
      </c>
      <c r="C50" s="49" t="s">
        <v>143</v>
      </c>
      <c r="D50" s="50"/>
      <c r="E50" s="50"/>
      <c r="F50" s="50"/>
      <c r="G50" s="50"/>
      <c r="H50" s="50"/>
      <c r="I50" s="50"/>
      <c r="J50" s="50"/>
      <c r="K50" s="50"/>
      <c r="L50" s="51"/>
      <c r="M50" s="18"/>
    </row>
    <row r="51" spans="1:13" s="15" customFormat="1" ht="19.2" customHeight="1">
      <c r="A51" s="47" t="s">
        <v>70</v>
      </c>
      <c r="B51" s="48" t="s">
        <v>17</v>
      </c>
      <c r="C51" s="49" t="s">
        <v>144</v>
      </c>
      <c r="D51" s="52">
        <v>1</v>
      </c>
      <c r="E51" s="52">
        <v>3</v>
      </c>
      <c r="F51" s="52">
        <v>1</v>
      </c>
      <c r="G51" s="52"/>
      <c r="H51" s="52"/>
      <c r="I51" s="52"/>
      <c r="J51" s="52"/>
      <c r="K51" s="52"/>
      <c r="L51" s="51">
        <v>5</v>
      </c>
      <c r="M51" s="18"/>
    </row>
    <row r="52" spans="1:13" s="15" customFormat="1" ht="19.2" customHeight="1">
      <c r="A52" s="53" t="s">
        <v>70</v>
      </c>
      <c r="B52" s="54" t="s">
        <v>86</v>
      </c>
      <c r="C52" s="55" t="s">
        <v>141</v>
      </c>
      <c r="D52" s="56">
        <v>116</v>
      </c>
      <c r="E52" s="56">
        <v>233</v>
      </c>
      <c r="F52" s="56">
        <v>12</v>
      </c>
      <c r="G52" s="56"/>
      <c r="H52" s="56"/>
      <c r="I52" s="56"/>
      <c r="J52" s="56"/>
      <c r="K52" s="56">
        <v>34</v>
      </c>
      <c r="L52" s="56">
        <v>395</v>
      </c>
      <c r="M52" s="18"/>
    </row>
    <row r="53" spans="1:13" s="15" customFormat="1" ht="19.2" customHeight="1">
      <c r="A53" s="47" t="s">
        <v>70</v>
      </c>
      <c r="B53" s="48" t="s">
        <v>18</v>
      </c>
      <c r="C53" s="49" t="s">
        <v>142</v>
      </c>
      <c r="D53" s="50">
        <v>15</v>
      </c>
      <c r="E53" s="50">
        <v>24</v>
      </c>
      <c r="F53" s="50">
        <v>9</v>
      </c>
      <c r="G53" s="50">
        <v>10</v>
      </c>
      <c r="H53" s="50">
        <v>2</v>
      </c>
      <c r="I53" s="50"/>
      <c r="J53" s="50"/>
      <c r="K53" s="50">
        <v>7</v>
      </c>
      <c r="L53" s="51">
        <v>67</v>
      </c>
      <c r="M53" s="18"/>
    </row>
    <row r="54" spans="1:13" s="15" customFormat="1" ht="19.2" customHeight="1">
      <c r="A54" s="47" t="s">
        <v>70</v>
      </c>
      <c r="B54" s="48" t="s">
        <v>18</v>
      </c>
      <c r="C54" s="49" t="s">
        <v>143</v>
      </c>
      <c r="D54" s="52">
        <v>2</v>
      </c>
      <c r="E54" s="52">
        <v>1</v>
      </c>
      <c r="F54" s="52">
        <v>9</v>
      </c>
      <c r="G54" s="52">
        <v>46</v>
      </c>
      <c r="H54" s="52">
        <v>2</v>
      </c>
      <c r="I54" s="52">
        <v>1</v>
      </c>
      <c r="J54" s="52"/>
      <c r="K54" s="52">
        <v>7</v>
      </c>
      <c r="L54" s="51">
        <v>68</v>
      </c>
      <c r="M54" s="18"/>
    </row>
    <row r="55" spans="1:13" s="15" customFormat="1" ht="19.2" customHeight="1">
      <c r="A55" s="47" t="s">
        <v>70</v>
      </c>
      <c r="B55" s="48" t="s">
        <v>18</v>
      </c>
      <c r="C55" s="49" t="s">
        <v>144</v>
      </c>
      <c r="D55" s="50">
        <v>2</v>
      </c>
      <c r="E55" s="50">
        <v>1</v>
      </c>
      <c r="F55" s="50">
        <v>8</v>
      </c>
      <c r="G55" s="50">
        <v>14</v>
      </c>
      <c r="H55" s="50">
        <v>2</v>
      </c>
      <c r="I55" s="50"/>
      <c r="J55" s="50"/>
      <c r="K55" s="50"/>
      <c r="L55" s="51">
        <v>27</v>
      </c>
      <c r="M55" s="18"/>
    </row>
    <row r="56" spans="1:13" s="15" customFormat="1" ht="19.2" customHeight="1">
      <c r="A56" s="53" t="s">
        <v>70</v>
      </c>
      <c r="B56" s="54" t="s">
        <v>87</v>
      </c>
      <c r="C56" s="55" t="s">
        <v>141</v>
      </c>
      <c r="D56" s="56">
        <v>19</v>
      </c>
      <c r="E56" s="56">
        <v>26</v>
      </c>
      <c r="F56" s="56">
        <v>26</v>
      </c>
      <c r="G56" s="56">
        <v>70</v>
      </c>
      <c r="H56" s="56">
        <v>6</v>
      </c>
      <c r="I56" s="56">
        <v>1</v>
      </c>
      <c r="J56" s="56"/>
      <c r="K56" s="56">
        <v>14</v>
      </c>
      <c r="L56" s="56">
        <v>162</v>
      </c>
      <c r="M56" s="18"/>
    </row>
    <row r="57" spans="1:13" s="15" customFormat="1" ht="19.2" customHeight="1">
      <c r="A57" s="47" t="s">
        <v>70</v>
      </c>
      <c r="B57" s="48" t="s">
        <v>19</v>
      </c>
      <c r="C57" s="49" t="s">
        <v>142</v>
      </c>
      <c r="D57" s="52">
        <v>40</v>
      </c>
      <c r="E57" s="52">
        <v>101</v>
      </c>
      <c r="F57" s="52">
        <v>7</v>
      </c>
      <c r="G57" s="52"/>
      <c r="H57" s="52"/>
      <c r="I57" s="52"/>
      <c r="J57" s="52"/>
      <c r="K57" s="52">
        <v>13</v>
      </c>
      <c r="L57" s="51">
        <v>161</v>
      </c>
      <c r="M57" s="18"/>
    </row>
    <row r="58" spans="1:13" s="15" customFormat="1" ht="19.2" customHeight="1">
      <c r="A58" s="47" t="s">
        <v>70</v>
      </c>
      <c r="B58" s="48" t="s">
        <v>19</v>
      </c>
      <c r="C58" s="49" t="s">
        <v>143</v>
      </c>
      <c r="D58" s="50">
        <v>1</v>
      </c>
      <c r="E58" s="50">
        <v>1</v>
      </c>
      <c r="F58" s="50"/>
      <c r="G58" s="50"/>
      <c r="H58" s="50"/>
      <c r="I58" s="50"/>
      <c r="J58" s="50"/>
      <c r="K58" s="50"/>
      <c r="L58" s="51">
        <v>2</v>
      </c>
      <c r="M58" s="18"/>
    </row>
    <row r="59" spans="1:13" s="15" customFormat="1" ht="19.2" customHeight="1">
      <c r="A59" s="47" t="s">
        <v>70</v>
      </c>
      <c r="B59" s="48" t="s">
        <v>19</v>
      </c>
      <c r="C59" s="49" t="s">
        <v>144</v>
      </c>
      <c r="D59" s="52">
        <v>1</v>
      </c>
      <c r="E59" s="52">
        <v>6</v>
      </c>
      <c r="F59" s="52">
        <v>2</v>
      </c>
      <c r="G59" s="52">
        <v>6</v>
      </c>
      <c r="H59" s="52"/>
      <c r="I59" s="52"/>
      <c r="J59" s="52"/>
      <c r="K59" s="52"/>
      <c r="L59" s="51">
        <v>15</v>
      </c>
      <c r="M59" s="18"/>
    </row>
    <row r="60" spans="1:13" s="15" customFormat="1" ht="19.2" customHeight="1">
      <c r="A60" s="53" t="s">
        <v>70</v>
      </c>
      <c r="B60" s="54" t="s">
        <v>88</v>
      </c>
      <c r="C60" s="55" t="s">
        <v>141</v>
      </c>
      <c r="D60" s="56">
        <v>42</v>
      </c>
      <c r="E60" s="56">
        <v>108</v>
      </c>
      <c r="F60" s="56">
        <v>9</v>
      </c>
      <c r="G60" s="56">
        <v>6</v>
      </c>
      <c r="H60" s="56"/>
      <c r="I60" s="56"/>
      <c r="J60" s="56"/>
      <c r="K60" s="56">
        <v>13</v>
      </c>
      <c r="L60" s="56">
        <v>178</v>
      </c>
      <c r="M60" s="18"/>
    </row>
    <row r="61" spans="1:13" s="15" customFormat="1" ht="19.2" customHeight="1">
      <c r="A61" s="47" t="s">
        <v>70</v>
      </c>
      <c r="B61" s="48" t="s">
        <v>145</v>
      </c>
      <c r="C61" s="49" t="s">
        <v>142</v>
      </c>
      <c r="D61" s="52"/>
      <c r="E61" s="52"/>
      <c r="F61" s="52"/>
      <c r="G61" s="52"/>
      <c r="H61" s="52"/>
      <c r="I61" s="52"/>
      <c r="J61" s="52"/>
      <c r="K61" s="52">
        <v>8</v>
      </c>
      <c r="L61" s="51">
        <v>8</v>
      </c>
      <c r="M61" s="18"/>
    </row>
    <row r="62" spans="1:13" s="15" customFormat="1" ht="18.600000000000001" customHeight="1">
      <c r="A62" s="47" t="s">
        <v>70</v>
      </c>
      <c r="B62" s="48" t="s">
        <v>145</v>
      </c>
      <c r="C62" s="49" t="s">
        <v>143</v>
      </c>
      <c r="D62" s="50"/>
      <c r="E62" s="50"/>
      <c r="F62" s="50"/>
      <c r="G62" s="50"/>
      <c r="H62" s="50"/>
      <c r="I62" s="50"/>
      <c r="J62" s="50"/>
      <c r="K62" s="50"/>
      <c r="L62" s="51"/>
      <c r="M62" s="18"/>
    </row>
    <row r="63" spans="1:13" s="15" customFormat="1" ht="18.600000000000001" customHeight="1">
      <c r="A63" s="47" t="s">
        <v>70</v>
      </c>
      <c r="B63" s="48" t="s">
        <v>145</v>
      </c>
      <c r="C63" s="49" t="s">
        <v>144</v>
      </c>
      <c r="D63" s="52"/>
      <c r="E63" s="52"/>
      <c r="F63" s="52"/>
      <c r="G63" s="52"/>
      <c r="H63" s="52"/>
      <c r="I63" s="52"/>
      <c r="J63" s="52"/>
      <c r="K63" s="52"/>
      <c r="L63" s="51"/>
      <c r="M63" s="18"/>
    </row>
    <row r="64" spans="1:13" s="15" customFormat="1" ht="19.2" customHeight="1">
      <c r="A64" s="53" t="s">
        <v>70</v>
      </c>
      <c r="B64" s="54" t="s">
        <v>89</v>
      </c>
      <c r="C64" s="55" t="s">
        <v>141</v>
      </c>
      <c r="D64" s="56"/>
      <c r="E64" s="56"/>
      <c r="F64" s="56"/>
      <c r="G64" s="56"/>
      <c r="H64" s="56"/>
      <c r="I64" s="56"/>
      <c r="J64" s="56"/>
      <c r="K64" s="56">
        <v>8</v>
      </c>
      <c r="L64" s="56">
        <v>8</v>
      </c>
      <c r="M64" s="18"/>
    </row>
    <row r="65" spans="1:13" s="15" customFormat="1" ht="19.2" customHeight="1">
      <c r="A65" s="47" t="s">
        <v>70</v>
      </c>
      <c r="B65" s="48" t="s">
        <v>146</v>
      </c>
      <c r="C65" s="49" t="s">
        <v>142</v>
      </c>
      <c r="D65" s="50"/>
      <c r="E65" s="50"/>
      <c r="F65" s="50"/>
      <c r="G65" s="50"/>
      <c r="H65" s="50"/>
      <c r="I65" s="50"/>
      <c r="J65" s="50"/>
      <c r="K65" s="50">
        <v>2</v>
      </c>
      <c r="L65" s="51">
        <v>2</v>
      </c>
      <c r="M65" s="18"/>
    </row>
    <row r="66" spans="1:13" s="15" customFormat="1" ht="18.600000000000001" customHeight="1">
      <c r="A66" s="47" t="s">
        <v>70</v>
      </c>
      <c r="B66" s="48" t="s">
        <v>146</v>
      </c>
      <c r="C66" s="49" t="s">
        <v>143</v>
      </c>
      <c r="D66" s="52"/>
      <c r="E66" s="52"/>
      <c r="F66" s="52"/>
      <c r="G66" s="52"/>
      <c r="H66" s="52"/>
      <c r="I66" s="52"/>
      <c r="J66" s="52"/>
      <c r="K66" s="52"/>
      <c r="L66" s="51"/>
      <c r="M66" s="18"/>
    </row>
    <row r="67" spans="1:13" s="15" customFormat="1" ht="18.600000000000001" customHeight="1">
      <c r="A67" s="47" t="s">
        <v>70</v>
      </c>
      <c r="B67" s="48" t="s">
        <v>146</v>
      </c>
      <c r="C67" s="49" t="s">
        <v>144</v>
      </c>
      <c r="D67" s="50"/>
      <c r="E67" s="50"/>
      <c r="F67" s="50"/>
      <c r="G67" s="50"/>
      <c r="H67" s="50"/>
      <c r="I67" s="50"/>
      <c r="J67" s="50"/>
      <c r="K67" s="50"/>
      <c r="L67" s="51"/>
      <c r="M67" s="18"/>
    </row>
    <row r="68" spans="1:13" s="15" customFormat="1" ht="19.2" customHeight="1">
      <c r="A68" s="53" t="s">
        <v>70</v>
      </c>
      <c r="B68" s="54" t="s">
        <v>90</v>
      </c>
      <c r="C68" s="55" t="s">
        <v>141</v>
      </c>
      <c r="D68" s="56"/>
      <c r="E68" s="56"/>
      <c r="F68" s="56"/>
      <c r="G68" s="56"/>
      <c r="H68" s="56"/>
      <c r="I68" s="56"/>
      <c r="J68" s="56"/>
      <c r="K68" s="56">
        <v>2</v>
      </c>
      <c r="L68" s="56">
        <v>2</v>
      </c>
      <c r="M68" s="18"/>
    </row>
    <row r="69" spans="1:13" s="15" customFormat="1" ht="19.2" customHeight="1">
      <c r="A69" s="47" t="s">
        <v>70</v>
      </c>
      <c r="B69" s="48" t="s">
        <v>20</v>
      </c>
      <c r="C69" s="49" t="s">
        <v>142</v>
      </c>
      <c r="D69" s="50">
        <v>18</v>
      </c>
      <c r="E69" s="50">
        <v>64</v>
      </c>
      <c r="F69" s="50">
        <v>1</v>
      </c>
      <c r="G69" s="50"/>
      <c r="H69" s="50"/>
      <c r="I69" s="50"/>
      <c r="J69" s="50"/>
      <c r="K69" s="50">
        <v>14</v>
      </c>
      <c r="L69" s="51">
        <v>97</v>
      </c>
      <c r="M69" s="18"/>
    </row>
    <row r="70" spans="1:13" s="15" customFormat="1" ht="18.600000000000001" customHeight="1">
      <c r="A70" s="47" t="s">
        <v>70</v>
      </c>
      <c r="B70" s="48" t="s">
        <v>20</v>
      </c>
      <c r="C70" s="49" t="s">
        <v>143</v>
      </c>
      <c r="D70" s="52"/>
      <c r="E70" s="52"/>
      <c r="F70" s="52"/>
      <c r="G70" s="52"/>
      <c r="H70" s="52"/>
      <c r="I70" s="52"/>
      <c r="J70" s="52"/>
      <c r="K70" s="52"/>
      <c r="L70" s="51"/>
      <c r="M70" s="18"/>
    </row>
    <row r="71" spans="1:13" s="15" customFormat="1" ht="18.600000000000001" customHeight="1">
      <c r="A71" s="47" t="s">
        <v>70</v>
      </c>
      <c r="B71" s="48" t="s">
        <v>20</v>
      </c>
      <c r="C71" s="49" t="s">
        <v>144</v>
      </c>
      <c r="D71" s="50"/>
      <c r="E71" s="50"/>
      <c r="F71" s="50"/>
      <c r="G71" s="50"/>
      <c r="H71" s="50"/>
      <c r="I71" s="50"/>
      <c r="J71" s="50"/>
      <c r="K71" s="50"/>
      <c r="L71" s="51"/>
      <c r="M71" s="18"/>
    </row>
    <row r="72" spans="1:13" s="15" customFormat="1" ht="19.2" customHeight="1">
      <c r="A72" s="53" t="s">
        <v>70</v>
      </c>
      <c r="B72" s="54" t="s">
        <v>91</v>
      </c>
      <c r="C72" s="55" t="s">
        <v>141</v>
      </c>
      <c r="D72" s="56">
        <v>18</v>
      </c>
      <c r="E72" s="56">
        <v>64</v>
      </c>
      <c r="F72" s="56">
        <v>1</v>
      </c>
      <c r="G72" s="56"/>
      <c r="H72" s="56"/>
      <c r="I72" s="56"/>
      <c r="J72" s="56"/>
      <c r="K72" s="56">
        <v>14</v>
      </c>
      <c r="L72" s="56">
        <v>97</v>
      </c>
      <c r="M72" s="18"/>
    </row>
    <row r="73" spans="1:13" s="15" customFormat="1" ht="19.2" customHeight="1">
      <c r="A73" s="47" t="s">
        <v>92</v>
      </c>
      <c r="B73" s="48" t="s">
        <v>22</v>
      </c>
      <c r="C73" s="49" t="s">
        <v>142</v>
      </c>
      <c r="D73" s="52">
        <v>18</v>
      </c>
      <c r="E73" s="52">
        <v>59</v>
      </c>
      <c r="F73" s="52"/>
      <c r="G73" s="52">
        <v>49</v>
      </c>
      <c r="H73" s="52">
        <v>4</v>
      </c>
      <c r="I73" s="52">
        <v>2</v>
      </c>
      <c r="J73" s="52"/>
      <c r="K73" s="52">
        <v>6</v>
      </c>
      <c r="L73" s="51">
        <v>138</v>
      </c>
      <c r="M73" s="18"/>
    </row>
    <row r="74" spans="1:13" s="15" customFormat="1" ht="19.2" customHeight="1">
      <c r="A74" s="47" t="s">
        <v>92</v>
      </c>
      <c r="B74" s="48" t="s">
        <v>22</v>
      </c>
      <c r="C74" s="49" t="s">
        <v>143</v>
      </c>
      <c r="D74" s="50">
        <v>24</v>
      </c>
      <c r="E74" s="50">
        <v>41</v>
      </c>
      <c r="F74" s="50"/>
      <c r="G74" s="50">
        <v>69</v>
      </c>
      <c r="H74" s="50">
        <v>1</v>
      </c>
      <c r="I74" s="50">
        <v>6</v>
      </c>
      <c r="J74" s="50"/>
      <c r="K74" s="50">
        <v>2</v>
      </c>
      <c r="L74" s="51">
        <v>143</v>
      </c>
      <c r="M74" s="18"/>
    </row>
    <row r="75" spans="1:13" s="15" customFormat="1" ht="19.2" customHeight="1">
      <c r="A75" s="47" t="s">
        <v>92</v>
      </c>
      <c r="B75" s="48" t="s">
        <v>22</v>
      </c>
      <c r="C75" s="49" t="s">
        <v>144</v>
      </c>
      <c r="D75" s="52">
        <v>26</v>
      </c>
      <c r="E75" s="52">
        <v>2</v>
      </c>
      <c r="F75" s="52"/>
      <c r="G75" s="52">
        <v>74</v>
      </c>
      <c r="H75" s="52">
        <v>2</v>
      </c>
      <c r="I75" s="52"/>
      <c r="J75" s="52"/>
      <c r="K75" s="52">
        <v>3</v>
      </c>
      <c r="L75" s="51">
        <v>107</v>
      </c>
      <c r="M75" s="18"/>
    </row>
    <row r="76" spans="1:13" s="15" customFormat="1" ht="19.2" customHeight="1">
      <c r="A76" s="53" t="s">
        <v>92</v>
      </c>
      <c r="B76" s="54" t="s">
        <v>93</v>
      </c>
      <c r="C76" s="55" t="s">
        <v>141</v>
      </c>
      <c r="D76" s="56">
        <v>68</v>
      </c>
      <c r="E76" s="56">
        <v>102</v>
      </c>
      <c r="F76" s="56"/>
      <c r="G76" s="56">
        <v>192</v>
      </c>
      <c r="H76" s="56">
        <v>7</v>
      </c>
      <c r="I76" s="56">
        <v>8</v>
      </c>
      <c r="J76" s="56"/>
      <c r="K76" s="56">
        <v>11</v>
      </c>
      <c r="L76" s="56">
        <v>388</v>
      </c>
      <c r="M76" s="18"/>
    </row>
    <row r="77" spans="1:13" s="15" customFormat="1" ht="19.2" customHeight="1">
      <c r="A77" s="47" t="s">
        <v>92</v>
      </c>
      <c r="B77" s="48" t="s">
        <v>147</v>
      </c>
      <c r="C77" s="49" t="s">
        <v>142</v>
      </c>
      <c r="D77" s="50">
        <v>5</v>
      </c>
      <c r="E77" s="50">
        <v>37</v>
      </c>
      <c r="F77" s="50"/>
      <c r="G77" s="50">
        <v>10</v>
      </c>
      <c r="H77" s="50">
        <v>2</v>
      </c>
      <c r="I77" s="50"/>
      <c r="J77" s="50"/>
      <c r="K77" s="50">
        <v>10</v>
      </c>
      <c r="L77" s="51">
        <v>64</v>
      </c>
      <c r="M77" s="18"/>
    </row>
    <row r="78" spans="1:13" s="15" customFormat="1" ht="19.2" customHeight="1">
      <c r="A78" s="47" t="s">
        <v>92</v>
      </c>
      <c r="B78" s="48" t="s">
        <v>147</v>
      </c>
      <c r="C78" s="49" t="s">
        <v>143</v>
      </c>
      <c r="D78" s="52">
        <v>24</v>
      </c>
      <c r="E78" s="52">
        <v>5</v>
      </c>
      <c r="F78" s="52">
        <v>6</v>
      </c>
      <c r="G78" s="52">
        <v>40</v>
      </c>
      <c r="H78" s="52">
        <v>3</v>
      </c>
      <c r="I78" s="52">
        <v>2</v>
      </c>
      <c r="J78" s="52"/>
      <c r="K78" s="52">
        <v>7</v>
      </c>
      <c r="L78" s="51">
        <v>87</v>
      </c>
      <c r="M78" s="18"/>
    </row>
    <row r="79" spans="1:13" s="15" customFormat="1" ht="19.2" customHeight="1">
      <c r="A79" s="47" t="s">
        <v>92</v>
      </c>
      <c r="B79" s="48" t="s">
        <v>147</v>
      </c>
      <c r="C79" s="49" t="s">
        <v>144</v>
      </c>
      <c r="D79" s="50">
        <v>12</v>
      </c>
      <c r="E79" s="50">
        <v>1</v>
      </c>
      <c r="F79" s="50">
        <v>6</v>
      </c>
      <c r="G79" s="50">
        <v>74</v>
      </c>
      <c r="H79" s="50"/>
      <c r="I79" s="50"/>
      <c r="J79" s="50"/>
      <c r="K79" s="50">
        <v>3</v>
      </c>
      <c r="L79" s="51">
        <v>96</v>
      </c>
      <c r="M79" s="18"/>
    </row>
    <row r="80" spans="1:13" s="15" customFormat="1" ht="19.2" customHeight="1">
      <c r="A80" s="53" t="s">
        <v>92</v>
      </c>
      <c r="B80" s="54" t="s">
        <v>94</v>
      </c>
      <c r="C80" s="55" t="s">
        <v>141</v>
      </c>
      <c r="D80" s="56">
        <v>41</v>
      </c>
      <c r="E80" s="56">
        <v>43</v>
      </c>
      <c r="F80" s="56">
        <v>12</v>
      </c>
      <c r="G80" s="56">
        <v>124</v>
      </c>
      <c r="H80" s="56">
        <v>5</v>
      </c>
      <c r="I80" s="56">
        <v>2</v>
      </c>
      <c r="J80" s="56"/>
      <c r="K80" s="56">
        <v>20</v>
      </c>
      <c r="L80" s="56">
        <v>247</v>
      </c>
      <c r="M80" s="18"/>
    </row>
    <row r="81" spans="1:13" s="15" customFormat="1" ht="19.2" customHeight="1">
      <c r="A81" s="47" t="s">
        <v>92</v>
      </c>
      <c r="B81" s="48" t="s">
        <v>24</v>
      </c>
      <c r="C81" s="49" t="s">
        <v>142</v>
      </c>
      <c r="D81" s="52">
        <v>8</v>
      </c>
      <c r="E81" s="52">
        <v>65</v>
      </c>
      <c r="F81" s="52"/>
      <c r="G81" s="52">
        <v>68</v>
      </c>
      <c r="H81" s="52">
        <v>17</v>
      </c>
      <c r="I81" s="52"/>
      <c r="J81" s="52"/>
      <c r="K81" s="52">
        <v>11</v>
      </c>
      <c r="L81" s="51">
        <v>169</v>
      </c>
      <c r="M81" s="18"/>
    </row>
    <row r="82" spans="1:13" s="15" customFormat="1" ht="19.2" customHeight="1">
      <c r="A82" s="47" t="s">
        <v>92</v>
      </c>
      <c r="B82" s="48" t="s">
        <v>24</v>
      </c>
      <c r="C82" s="49" t="s">
        <v>143</v>
      </c>
      <c r="D82" s="50">
        <v>20</v>
      </c>
      <c r="E82" s="50">
        <v>7</v>
      </c>
      <c r="F82" s="50"/>
      <c r="G82" s="50">
        <v>11</v>
      </c>
      <c r="H82" s="50">
        <v>2</v>
      </c>
      <c r="I82" s="50">
        <v>7</v>
      </c>
      <c r="J82" s="50"/>
      <c r="K82" s="50">
        <v>1</v>
      </c>
      <c r="L82" s="51">
        <v>48</v>
      </c>
      <c r="M82" s="18"/>
    </row>
    <row r="83" spans="1:13" s="15" customFormat="1" ht="19.2" customHeight="1">
      <c r="A83" s="47" t="s">
        <v>92</v>
      </c>
      <c r="B83" s="48" t="s">
        <v>24</v>
      </c>
      <c r="C83" s="49" t="s">
        <v>144</v>
      </c>
      <c r="D83" s="52">
        <v>10</v>
      </c>
      <c r="E83" s="52">
        <v>3</v>
      </c>
      <c r="F83" s="52"/>
      <c r="G83" s="52">
        <v>6</v>
      </c>
      <c r="H83" s="52"/>
      <c r="I83" s="52"/>
      <c r="J83" s="52"/>
      <c r="K83" s="52"/>
      <c r="L83" s="51">
        <v>19</v>
      </c>
      <c r="M83" s="18"/>
    </row>
    <row r="84" spans="1:13" s="15" customFormat="1" ht="19.2" customHeight="1">
      <c r="A84" s="53" t="s">
        <v>92</v>
      </c>
      <c r="B84" s="54" t="s">
        <v>95</v>
      </c>
      <c r="C84" s="55" t="s">
        <v>141</v>
      </c>
      <c r="D84" s="56">
        <v>38</v>
      </c>
      <c r="E84" s="56">
        <v>75</v>
      </c>
      <c r="F84" s="56"/>
      <c r="G84" s="56">
        <v>85</v>
      </c>
      <c r="H84" s="56">
        <v>19</v>
      </c>
      <c r="I84" s="56">
        <v>7</v>
      </c>
      <c r="J84" s="56"/>
      <c r="K84" s="56">
        <v>12</v>
      </c>
      <c r="L84" s="56">
        <v>236</v>
      </c>
      <c r="M84" s="18"/>
    </row>
    <row r="85" spans="1:13" s="15" customFormat="1" ht="19.2" customHeight="1">
      <c r="A85" s="47" t="s">
        <v>92</v>
      </c>
      <c r="B85" s="48" t="s">
        <v>25</v>
      </c>
      <c r="C85" s="49" t="s">
        <v>142</v>
      </c>
      <c r="D85" s="50">
        <v>6</v>
      </c>
      <c r="E85" s="50">
        <v>6</v>
      </c>
      <c r="F85" s="50"/>
      <c r="G85" s="50">
        <v>19</v>
      </c>
      <c r="H85" s="50">
        <v>14</v>
      </c>
      <c r="I85" s="50"/>
      <c r="J85" s="50"/>
      <c r="K85" s="50">
        <v>6</v>
      </c>
      <c r="L85" s="51">
        <v>51</v>
      </c>
      <c r="M85" s="18"/>
    </row>
    <row r="86" spans="1:13" s="15" customFormat="1" ht="19.2" customHeight="1">
      <c r="A86" s="47" t="s">
        <v>92</v>
      </c>
      <c r="B86" s="48" t="s">
        <v>25</v>
      </c>
      <c r="C86" s="49" t="s">
        <v>143</v>
      </c>
      <c r="D86" s="52">
        <v>2</v>
      </c>
      <c r="E86" s="52"/>
      <c r="F86" s="52"/>
      <c r="G86" s="52">
        <v>5</v>
      </c>
      <c r="H86" s="52"/>
      <c r="I86" s="52"/>
      <c r="J86" s="52"/>
      <c r="K86" s="52"/>
      <c r="L86" s="51">
        <v>7</v>
      </c>
      <c r="M86" s="18"/>
    </row>
    <row r="87" spans="1:13" s="15" customFormat="1" ht="19.2" customHeight="1">
      <c r="A87" s="47" t="s">
        <v>92</v>
      </c>
      <c r="B87" s="48" t="s">
        <v>25</v>
      </c>
      <c r="C87" s="49" t="s">
        <v>144</v>
      </c>
      <c r="D87" s="50">
        <v>1</v>
      </c>
      <c r="E87" s="50"/>
      <c r="F87" s="50"/>
      <c r="G87" s="50">
        <v>6</v>
      </c>
      <c r="H87" s="50"/>
      <c r="I87" s="50"/>
      <c r="J87" s="50"/>
      <c r="K87" s="50"/>
      <c r="L87" s="51">
        <v>7</v>
      </c>
      <c r="M87" s="18"/>
    </row>
    <row r="88" spans="1:13" s="15" customFormat="1" ht="19.2" customHeight="1">
      <c r="A88" s="53" t="s">
        <v>92</v>
      </c>
      <c r="B88" s="54" t="s">
        <v>96</v>
      </c>
      <c r="C88" s="55" t="s">
        <v>141</v>
      </c>
      <c r="D88" s="56">
        <v>9</v>
      </c>
      <c r="E88" s="56">
        <v>6</v>
      </c>
      <c r="F88" s="56"/>
      <c r="G88" s="56">
        <v>30</v>
      </c>
      <c r="H88" s="56">
        <v>14</v>
      </c>
      <c r="I88" s="56"/>
      <c r="J88" s="56"/>
      <c r="K88" s="56">
        <v>6</v>
      </c>
      <c r="L88" s="56">
        <v>65</v>
      </c>
      <c r="M88" s="18"/>
    </row>
    <row r="89" spans="1:13" s="15" customFormat="1" ht="19.2" customHeight="1">
      <c r="A89" s="47" t="s">
        <v>92</v>
      </c>
      <c r="B89" s="48" t="s">
        <v>26</v>
      </c>
      <c r="C89" s="49" t="s">
        <v>142</v>
      </c>
      <c r="D89" s="52">
        <v>3</v>
      </c>
      <c r="E89" s="52">
        <v>3</v>
      </c>
      <c r="F89" s="52"/>
      <c r="G89" s="52">
        <v>63</v>
      </c>
      <c r="H89" s="52">
        <v>6</v>
      </c>
      <c r="I89" s="52"/>
      <c r="J89" s="52"/>
      <c r="K89" s="52">
        <v>13</v>
      </c>
      <c r="L89" s="51">
        <v>88</v>
      </c>
      <c r="M89" s="18"/>
    </row>
    <row r="90" spans="1:13" s="15" customFormat="1" ht="19.2" customHeight="1">
      <c r="A90" s="47" t="s">
        <v>92</v>
      </c>
      <c r="B90" s="48" t="s">
        <v>26</v>
      </c>
      <c r="C90" s="49" t="s">
        <v>143</v>
      </c>
      <c r="D90" s="50">
        <v>13</v>
      </c>
      <c r="E90" s="50">
        <v>4</v>
      </c>
      <c r="F90" s="50"/>
      <c r="G90" s="50">
        <v>18</v>
      </c>
      <c r="H90" s="50">
        <v>1</v>
      </c>
      <c r="I90" s="50">
        <v>2</v>
      </c>
      <c r="J90" s="50"/>
      <c r="K90" s="50"/>
      <c r="L90" s="51">
        <v>38</v>
      </c>
      <c r="M90" s="18"/>
    </row>
    <row r="91" spans="1:13" s="15" customFormat="1" ht="19.2" customHeight="1">
      <c r="A91" s="47" t="s">
        <v>92</v>
      </c>
      <c r="B91" s="48" t="s">
        <v>26</v>
      </c>
      <c r="C91" s="49" t="s">
        <v>144</v>
      </c>
      <c r="D91" s="52">
        <v>4</v>
      </c>
      <c r="E91" s="52"/>
      <c r="F91" s="52"/>
      <c r="G91" s="52">
        <v>26</v>
      </c>
      <c r="H91" s="52"/>
      <c r="I91" s="52"/>
      <c r="J91" s="52"/>
      <c r="K91" s="52">
        <v>2</v>
      </c>
      <c r="L91" s="51">
        <v>32</v>
      </c>
      <c r="M91" s="18"/>
    </row>
    <row r="92" spans="1:13" s="15" customFormat="1" ht="19.2" customHeight="1">
      <c r="A92" s="53" t="s">
        <v>92</v>
      </c>
      <c r="B92" s="54" t="s">
        <v>97</v>
      </c>
      <c r="C92" s="55" t="s">
        <v>141</v>
      </c>
      <c r="D92" s="56">
        <v>20</v>
      </c>
      <c r="E92" s="56">
        <v>7</v>
      </c>
      <c r="F92" s="56"/>
      <c r="G92" s="56">
        <v>107</v>
      </c>
      <c r="H92" s="56">
        <v>7</v>
      </c>
      <c r="I92" s="56">
        <v>2</v>
      </c>
      <c r="J92" s="56"/>
      <c r="K92" s="56">
        <v>15</v>
      </c>
      <c r="L92" s="56">
        <v>158</v>
      </c>
      <c r="M92" s="18"/>
    </row>
    <row r="93" spans="1:13" s="15" customFormat="1" ht="19.2" customHeight="1">
      <c r="A93" s="47" t="s">
        <v>92</v>
      </c>
      <c r="B93" s="48" t="s">
        <v>27</v>
      </c>
      <c r="C93" s="49" t="s">
        <v>142</v>
      </c>
      <c r="D93" s="50">
        <v>11</v>
      </c>
      <c r="E93" s="50">
        <v>6</v>
      </c>
      <c r="F93" s="50"/>
      <c r="G93" s="50">
        <v>16</v>
      </c>
      <c r="H93" s="50">
        <v>11</v>
      </c>
      <c r="I93" s="50">
        <v>1</v>
      </c>
      <c r="J93" s="50"/>
      <c r="K93" s="50">
        <v>6</v>
      </c>
      <c r="L93" s="51">
        <v>51</v>
      </c>
      <c r="M93" s="18"/>
    </row>
    <row r="94" spans="1:13" s="15" customFormat="1" ht="19.2" customHeight="1">
      <c r="A94" s="47" t="s">
        <v>92</v>
      </c>
      <c r="B94" s="48" t="s">
        <v>27</v>
      </c>
      <c r="C94" s="49" t="s">
        <v>143</v>
      </c>
      <c r="D94" s="52">
        <v>17</v>
      </c>
      <c r="E94" s="52">
        <v>5</v>
      </c>
      <c r="F94" s="52"/>
      <c r="G94" s="52">
        <v>11</v>
      </c>
      <c r="H94" s="52">
        <v>4</v>
      </c>
      <c r="I94" s="52">
        <v>1</v>
      </c>
      <c r="J94" s="52"/>
      <c r="K94" s="52"/>
      <c r="L94" s="51">
        <v>38</v>
      </c>
      <c r="M94" s="18"/>
    </row>
    <row r="95" spans="1:13" s="15" customFormat="1" ht="19.2" customHeight="1">
      <c r="A95" s="47" t="s">
        <v>92</v>
      </c>
      <c r="B95" s="48" t="s">
        <v>27</v>
      </c>
      <c r="C95" s="49" t="s">
        <v>144</v>
      </c>
      <c r="D95" s="50">
        <v>32</v>
      </c>
      <c r="E95" s="50">
        <v>4</v>
      </c>
      <c r="F95" s="50"/>
      <c r="G95" s="50">
        <v>14</v>
      </c>
      <c r="H95" s="50">
        <v>2</v>
      </c>
      <c r="I95" s="50">
        <v>2</v>
      </c>
      <c r="J95" s="50"/>
      <c r="K95" s="50">
        <v>1</v>
      </c>
      <c r="L95" s="51">
        <v>55</v>
      </c>
      <c r="M95" s="18"/>
    </row>
    <row r="96" spans="1:13" s="15" customFormat="1" ht="19.2" customHeight="1">
      <c r="A96" s="53" t="s">
        <v>92</v>
      </c>
      <c r="B96" s="54" t="s">
        <v>98</v>
      </c>
      <c r="C96" s="55" t="s">
        <v>141</v>
      </c>
      <c r="D96" s="56">
        <v>60</v>
      </c>
      <c r="E96" s="56">
        <v>15</v>
      </c>
      <c r="F96" s="56"/>
      <c r="G96" s="56">
        <v>41</v>
      </c>
      <c r="H96" s="56">
        <v>17</v>
      </c>
      <c r="I96" s="56">
        <v>4</v>
      </c>
      <c r="J96" s="56"/>
      <c r="K96" s="56">
        <v>7</v>
      </c>
      <c r="L96" s="56">
        <v>144</v>
      </c>
      <c r="M96" s="18"/>
    </row>
    <row r="97" spans="1:13" s="15" customFormat="1" ht="19.2" customHeight="1">
      <c r="A97" s="47" t="s">
        <v>92</v>
      </c>
      <c r="B97" s="48" t="s">
        <v>148</v>
      </c>
      <c r="C97" s="49" t="s">
        <v>142</v>
      </c>
      <c r="D97" s="52"/>
      <c r="E97" s="52"/>
      <c r="F97" s="52"/>
      <c r="G97" s="52"/>
      <c r="H97" s="52"/>
      <c r="I97" s="52"/>
      <c r="J97" s="52"/>
      <c r="K97" s="52">
        <v>4</v>
      </c>
      <c r="L97" s="51">
        <v>4</v>
      </c>
      <c r="M97" s="18"/>
    </row>
    <row r="98" spans="1:13" s="15" customFormat="1" ht="19.2" customHeight="1">
      <c r="A98" s="47" t="s">
        <v>92</v>
      </c>
      <c r="B98" s="48" t="s">
        <v>148</v>
      </c>
      <c r="C98" s="49" t="s">
        <v>143</v>
      </c>
      <c r="D98" s="50"/>
      <c r="E98" s="50"/>
      <c r="F98" s="50"/>
      <c r="G98" s="50"/>
      <c r="H98" s="50"/>
      <c r="I98" s="50"/>
      <c r="J98" s="50"/>
      <c r="K98" s="50">
        <v>1</v>
      </c>
      <c r="L98" s="51">
        <v>1</v>
      </c>
      <c r="M98" s="18"/>
    </row>
    <row r="99" spans="1:13" s="15" customFormat="1" ht="19.2" customHeight="1">
      <c r="A99" s="47" t="s">
        <v>92</v>
      </c>
      <c r="B99" s="48" t="s">
        <v>148</v>
      </c>
      <c r="C99" s="49" t="s">
        <v>144</v>
      </c>
      <c r="D99" s="52"/>
      <c r="E99" s="52"/>
      <c r="F99" s="52"/>
      <c r="G99" s="52"/>
      <c r="H99" s="52"/>
      <c r="I99" s="52"/>
      <c r="J99" s="52"/>
      <c r="K99" s="52">
        <v>2</v>
      </c>
      <c r="L99" s="51">
        <v>2</v>
      </c>
      <c r="M99" s="18"/>
    </row>
    <row r="100" spans="1:13" s="15" customFormat="1" ht="19.2" customHeight="1">
      <c r="A100" s="53" t="s">
        <v>92</v>
      </c>
      <c r="B100" s="54" t="s">
        <v>99</v>
      </c>
      <c r="C100" s="55" t="s">
        <v>141</v>
      </c>
      <c r="D100" s="56"/>
      <c r="E100" s="56"/>
      <c r="F100" s="56"/>
      <c r="G100" s="56"/>
      <c r="H100" s="56"/>
      <c r="I100" s="56"/>
      <c r="J100" s="56"/>
      <c r="K100" s="56">
        <v>7</v>
      </c>
      <c r="L100" s="56">
        <v>7</v>
      </c>
      <c r="M100" s="18"/>
    </row>
    <row r="101" spans="1:13" s="15" customFormat="1" ht="19.2" customHeight="1">
      <c r="A101" s="47" t="s">
        <v>92</v>
      </c>
      <c r="B101" s="48" t="s">
        <v>149</v>
      </c>
      <c r="C101" s="49" t="s">
        <v>142</v>
      </c>
      <c r="D101" s="50"/>
      <c r="E101" s="50"/>
      <c r="F101" s="50"/>
      <c r="G101" s="50"/>
      <c r="H101" s="50"/>
      <c r="I101" s="50"/>
      <c r="J101" s="50"/>
      <c r="K101" s="50">
        <v>5</v>
      </c>
      <c r="L101" s="51">
        <v>5</v>
      </c>
      <c r="M101" s="18"/>
    </row>
    <row r="102" spans="1:13" s="15" customFormat="1" ht="19.2" customHeight="1">
      <c r="A102" s="47" t="s">
        <v>92</v>
      </c>
      <c r="B102" s="48" t="s">
        <v>149</v>
      </c>
      <c r="C102" s="49" t="s">
        <v>143</v>
      </c>
      <c r="D102" s="52"/>
      <c r="E102" s="52"/>
      <c r="F102" s="52"/>
      <c r="G102" s="52"/>
      <c r="H102" s="52"/>
      <c r="I102" s="52"/>
      <c r="J102" s="52"/>
      <c r="K102" s="52">
        <v>3</v>
      </c>
      <c r="L102" s="51">
        <v>3</v>
      </c>
      <c r="M102" s="18"/>
    </row>
    <row r="103" spans="1:13" s="15" customFormat="1" ht="18.600000000000001" customHeight="1">
      <c r="A103" s="47" t="s">
        <v>92</v>
      </c>
      <c r="B103" s="48" t="s">
        <v>149</v>
      </c>
      <c r="C103" s="49" t="s">
        <v>144</v>
      </c>
      <c r="D103" s="50"/>
      <c r="E103" s="50"/>
      <c r="F103" s="50"/>
      <c r="G103" s="50"/>
      <c r="H103" s="50"/>
      <c r="I103" s="50"/>
      <c r="J103" s="50"/>
      <c r="K103" s="50"/>
      <c r="L103" s="51"/>
      <c r="M103" s="18"/>
    </row>
    <row r="104" spans="1:13" s="15" customFormat="1" ht="19.2" customHeight="1">
      <c r="A104" s="53" t="s">
        <v>92</v>
      </c>
      <c r="B104" s="54" t="s">
        <v>100</v>
      </c>
      <c r="C104" s="55" t="s">
        <v>141</v>
      </c>
      <c r="D104" s="56"/>
      <c r="E104" s="56"/>
      <c r="F104" s="56"/>
      <c r="G104" s="56"/>
      <c r="H104" s="56"/>
      <c r="I104" s="56"/>
      <c r="J104" s="56"/>
      <c r="K104" s="56">
        <v>8</v>
      </c>
      <c r="L104" s="56">
        <v>8</v>
      </c>
      <c r="M104" s="18"/>
    </row>
    <row r="105" spans="1:13" s="15" customFormat="1" ht="19.2" customHeight="1">
      <c r="A105" s="47" t="s">
        <v>92</v>
      </c>
      <c r="B105" s="48" t="s">
        <v>28</v>
      </c>
      <c r="C105" s="49" t="s">
        <v>142</v>
      </c>
      <c r="D105" s="52">
        <v>10</v>
      </c>
      <c r="E105" s="52">
        <v>8</v>
      </c>
      <c r="F105" s="52"/>
      <c r="G105" s="52">
        <v>30</v>
      </c>
      <c r="H105" s="52">
        <v>12</v>
      </c>
      <c r="I105" s="52">
        <v>1</v>
      </c>
      <c r="J105" s="52"/>
      <c r="K105" s="52">
        <v>5</v>
      </c>
      <c r="L105" s="51">
        <v>66</v>
      </c>
      <c r="M105" s="18"/>
    </row>
    <row r="106" spans="1:13" s="15" customFormat="1" ht="19.2" customHeight="1">
      <c r="A106" s="47" t="s">
        <v>92</v>
      </c>
      <c r="B106" s="48" t="s">
        <v>28</v>
      </c>
      <c r="C106" s="49" t="s">
        <v>143</v>
      </c>
      <c r="D106" s="50">
        <v>53</v>
      </c>
      <c r="E106" s="50">
        <v>10</v>
      </c>
      <c r="F106" s="50"/>
      <c r="G106" s="50">
        <v>89</v>
      </c>
      <c r="H106" s="50">
        <v>27</v>
      </c>
      <c r="I106" s="50">
        <v>13</v>
      </c>
      <c r="J106" s="50"/>
      <c r="K106" s="50">
        <v>12</v>
      </c>
      <c r="L106" s="51">
        <v>204</v>
      </c>
      <c r="M106" s="18"/>
    </row>
    <row r="107" spans="1:13" s="15" customFormat="1" ht="19.2" customHeight="1">
      <c r="A107" s="47" t="s">
        <v>92</v>
      </c>
      <c r="B107" s="48" t="s">
        <v>28</v>
      </c>
      <c r="C107" s="49" t="s">
        <v>144</v>
      </c>
      <c r="D107" s="52">
        <v>20</v>
      </c>
      <c r="E107" s="52">
        <v>2</v>
      </c>
      <c r="F107" s="52"/>
      <c r="G107" s="52">
        <v>212</v>
      </c>
      <c r="H107" s="52">
        <v>6</v>
      </c>
      <c r="I107" s="52"/>
      <c r="J107" s="52"/>
      <c r="K107" s="52">
        <v>12</v>
      </c>
      <c r="L107" s="51">
        <v>252</v>
      </c>
      <c r="M107" s="18"/>
    </row>
    <row r="108" spans="1:13" s="15" customFormat="1" ht="19.2" customHeight="1">
      <c r="A108" s="53" t="s">
        <v>92</v>
      </c>
      <c r="B108" s="54" t="s">
        <v>101</v>
      </c>
      <c r="C108" s="55" t="s">
        <v>141</v>
      </c>
      <c r="D108" s="56">
        <v>83</v>
      </c>
      <c r="E108" s="56">
        <v>20</v>
      </c>
      <c r="F108" s="56"/>
      <c r="G108" s="56">
        <v>331</v>
      </c>
      <c r="H108" s="56">
        <v>45</v>
      </c>
      <c r="I108" s="56">
        <v>14</v>
      </c>
      <c r="J108" s="56"/>
      <c r="K108" s="56">
        <v>29</v>
      </c>
      <c r="L108" s="56">
        <v>522</v>
      </c>
      <c r="M108" s="18"/>
    </row>
    <row r="109" spans="1:13" s="15" customFormat="1" ht="19.2" customHeight="1">
      <c r="A109" s="47" t="s">
        <v>92</v>
      </c>
      <c r="B109" s="48" t="s">
        <v>29</v>
      </c>
      <c r="C109" s="49" t="s">
        <v>142</v>
      </c>
      <c r="D109" s="50">
        <v>5</v>
      </c>
      <c r="E109" s="50">
        <v>10</v>
      </c>
      <c r="F109" s="50"/>
      <c r="G109" s="50">
        <v>4</v>
      </c>
      <c r="H109" s="50"/>
      <c r="I109" s="50">
        <v>1</v>
      </c>
      <c r="J109" s="50"/>
      <c r="K109" s="50">
        <v>1</v>
      </c>
      <c r="L109" s="51">
        <v>21</v>
      </c>
      <c r="M109" s="18"/>
    </row>
    <row r="110" spans="1:13" s="15" customFormat="1" ht="19.2" customHeight="1">
      <c r="A110" s="47" t="s">
        <v>92</v>
      </c>
      <c r="B110" s="48" t="s">
        <v>29</v>
      </c>
      <c r="C110" s="49" t="s">
        <v>143</v>
      </c>
      <c r="D110" s="52">
        <v>18</v>
      </c>
      <c r="E110" s="52">
        <v>4</v>
      </c>
      <c r="F110" s="52"/>
      <c r="G110" s="52">
        <v>14</v>
      </c>
      <c r="H110" s="52"/>
      <c r="I110" s="52">
        <v>7</v>
      </c>
      <c r="J110" s="52"/>
      <c r="K110" s="52">
        <v>1</v>
      </c>
      <c r="L110" s="51">
        <v>44</v>
      </c>
      <c r="M110" s="18"/>
    </row>
    <row r="111" spans="1:13" s="15" customFormat="1" ht="19.2" customHeight="1">
      <c r="A111" s="47" t="s">
        <v>92</v>
      </c>
      <c r="B111" s="48" t="s">
        <v>29</v>
      </c>
      <c r="C111" s="49" t="s">
        <v>144</v>
      </c>
      <c r="D111" s="50">
        <v>17</v>
      </c>
      <c r="E111" s="50">
        <v>3</v>
      </c>
      <c r="F111" s="50"/>
      <c r="G111" s="50">
        <v>20</v>
      </c>
      <c r="H111" s="50"/>
      <c r="I111" s="50"/>
      <c r="J111" s="50"/>
      <c r="K111" s="50"/>
      <c r="L111" s="51">
        <v>40</v>
      </c>
      <c r="M111" s="18"/>
    </row>
    <row r="112" spans="1:13" s="15" customFormat="1" ht="19.2" customHeight="1">
      <c r="A112" s="53" t="s">
        <v>92</v>
      </c>
      <c r="B112" s="54" t="s">
        <v>102</v>
      </c>
      <c r="C112" s="55" t="s">
        <v>141</v>
      </c>
      <c r="D112" s="56">
        <v>40</v>
      </c>
      <c r="E112" s="56">
        <v>17</v>
      </c>
      <c r="F112" s="56"/>
      <c r="G112" s="56">
        <v>38</v>
      </c>
      <c r="H112" s="56"/>
      <c r="I112" s="56">
        <v>8</v>
      </c>
      <c r="J112" s="56"/>
      <c r="K112" s="56">
        <v>2</v>
      </c>
      <c r="L112" s="56">
        <v>105</v>
      </c>
      <c r="M112" s="18"/>
    </row>
    <row r="113" spans="1:13" s="15" customFormat="1" ht="19.2" customHeight="1">
      <c r="A113" s="47" t="s">
        <v>92</v>
      </c>
      <c r="B113" s="48" t="s">
        <v>30</v>
      </c>
      <c r="C113" s="49" t="s">
        <v>142</v>
      </c>
      <c r="D113" s="52">
        <v>7</v>
      </c>
      <c r="E113" s="52">
        <v>19</v>
      </c>
      <c r="F113" s="52"/>
      <c r="G113" s="52">
        <v>29</v>
      </c>
      <c r="H113" s="52">
        <v>20</v>
      </c>
      <c r="I113" s="52">
        <v>1</v>
      </c>
      <c r="J113" s="52"/>
      <c r="K113" s="52">
        <v>9</v>
      </c>
      <c r="L113" s="51">
        <v>85</v>
      </c>
      <c r="M113" s="18"/>
    </row>
    <row r="114" spans="1:13" s="15" customFormat="1" ht="19.2" customHeight="1">
      <c r="A114" s="47" t="s">
        <v>92</v>
      </c>
      <c r="B114" s="48" t="s">
        <v>30</v>
      </c>
      <c r="C114" s="49" t="s">
        <v>143</v>
      </c>
      <c r="D114" s="50">
        <v>13</v>
      </c>
      <c r="E114" s="50">
        <v>3</v>
      </c>
      <c r="F114" s="50"/>
      <c r="G114" s="50">
        <v>16</v>
      </c>
      <c r="H114" s="50"/>
      <c r="I114" s="50">
        <v>3</v>
      </c>
      <c r="J114" s="50"/>
      <c r="K114" s="50">
        <v>1</v>
      </c>
      <c r="L114" s="51">
        <v>36</v>
      </c>
      <c r="M114" s="18"/>
    </row>
    <row r="115" spans="1:13" s="15" customFormat="1" ht="19.2" customHeight="1">
      <c r="A115" s="47" t="s">
        <v>92</v>
      </c>
      <c r="B115" s="48" t="s">
        <v>30</v>
      </c>
      <c r="C115" s="49" t="s">
        <v>144</v>
      </c>
      <c r="D115" s="52">
        <v>4</v>
      </c>
      <c r="E115" s="52">
        <v>2</v>
      </c>
      <c r="F115" s="52"/>
      <c r="G115" s="52">
        <v>7</v>
      </c>
      <c r="H115" s="52">
        <v>1</v>
      </c>
      <c r="I115" s="52"/>
      <c r="J115" s="52"/>
      <c r="K115" s="52"/>
      <c r="L115" s="51">
        <v>14</v>
      </c>
      <c r="M115" s="18"/>
    </row>
    <row r="116" spans="1:13" s="15" customFormat="1" ht="19.2" customHeight="1">
      <c r="A116" s="53" t="s">
        <v>92</v>
      </c>
      <c r="B116" s="54" t="s">
        <v>103</v>
      </c>
      <c r="C116" s="55" t="s">
        <v>141</v>
      </c>
      <c r="D116" s="56">
        <v>24</v>
      </c>
      <c r="E116" s="56">
        <v>24</v>
      </c>
      <c r="F116" s="56"/>
      <c r="G116" s="56">
        <v>52</v>
      </c>
      <c r="H116" s="56">
        <v>21</v>
      </c>
      <c r="I116" s="56">
        <v>4</v>
      </c>
      <c r="J116" s="56"/>
      <c r="K116" s="56">
        <v>10</v>
      </c>
      <c r="L116" s="56">
        <v>135</v>
      </c>
      <c r="M116" s="18"/>
    </row>
    <row r="117" spans="1:13" s="15" customFormat="1" ht="19.2" customHeight="1">
      <c r="A117" s="47" t="s">
        <v>92</v>
      </c>
      <c r="B117" s="48" t="s">
        <v>31</v>
      </c>
      <c r="C117" s="49" t="s">
        <v>142</v>
      </c>
      <c r="D117" s="50">
        <v>7</v>
      </c>
      <c r="E117" s="50">
        <v>11</v>
      </c>
      <c r="F117" s="50"/>
      <c r="G117" s="50">
        <v>21</v>
      </c>
      <c r="H117" s="50">
        <v>7</v>
      </c>
      <c r="I117" s="50"/>
      <c r="J117" s="50"/>
      <c r="K117" s="50">
        <v>4</v>
      </c>
      <c r="L117" s="51">
        <v>50</v>
      </c>
      <c r="M117" s="18"/>
    </row>
    <row r="118" spans="1:13" s="15" customFormat="1" ht="19.2" customHeight="1">
      <c r="A118" s="47" t="s">
        <v>92</v>
      </c>
      <c r="B118" s="48" t="s">
        <v>31</v>
      </c>
      <c r="C118" s="49" t="s">
        <v>143</v>
      </c>
      <c r="D118" s="52">
        <v>10</v>
      </c>
      <c r="E118" s="52">
        <v>5</v>
      </c>
      <c r="F118" s="52"/>
      <c r="G118" s="52">
        <v>8</v>
      </c>
      <c r="H118" s="52">
        <v>1</v>
      </c>
      <c r="I118" s="52">
        <v>2</v>
      </c>
      <c r="J118" s="52"/>
      <c r="K118" s="52"/>
      <c r="L118" s="51">
        <v>26</v>
      </c>
      <c r="M118" s="18"/>
    </row>
    <row r="119" spans="1:13" s="15" customFormat="1" ht="19.2" customHeight="1">
      <c r="A119" s="47" t="s">
        <v>92</v>
      </c>
      <c r="B119" s="48" t="s">
        <v>31</v>
      </c>
      <c r="C119" s="49" t="s">
        <v>144</v>
      </c>
      <c r="D119" s="50">
        <v>2</v>
      </c>
      <c r="E119" s="50"/>
      <c r="F119" s="50"/>
      <c r="G119" s="50">
        <v>9</v>
      </c>
      <c r="H119" s="50"/>
      <c r="I119" s="50"/>
      <c r="J119" s="50"/>
      <c r="K119" s="50"/>
      <c r="L119" s="51">
        <v>11</v>
      </c>
      <c r="M119" s="18"/>
    </row>
    <row r="120" spans="1:13" s="15" customFormat="1" ht="19.2" customHeight="1">
      <c r="A120" s="53" t="s">
        <v>92</v>
      </c>
      <c r="B120" s="54" t="s">
        <v>104</v>
      </c>
      <c r="C120" s="55" t="s">
        <v>141</v>
      </c>
      <c r="D120" s="56">
        <v>19</v>
      </c>
      <c r="E120" s="56">
        <v>16</v>
      </c>
      <c r="F120" s="56"/>
      <c r="G120" s="56">
        <v>38</v>
      </c>
      <c r="H120" s="56">
        <v>8</v>
      </c>
      <c r="I120" s="56">
        <v>2</v>
      </c>
      <c r="J120" s="56"/>
      <c r="K120" s="56">
        <v>4</v>
      </c>
      <c r="L120" s="56">
        <v>87</v>
      </c>
      <c r="M120" s="18"/>
    </row>
    <row r="121" spans="1:13" s="15" customFormat="1" ht="19.2" customHeight="1">
      <c r="A121" s="47" t="s">
        <v>92</v>
      </c>
      <c r="B121" s="48" t="s">
        <v>32</v>
      </c>
      <c r="C121" s="49" t="s">
        <v>142</v>
      </c>
      <c r="D121" s="52">
        <v>2</v>
      </c>
      <c r="E121" s="52"/>
      <c r="F121" s="52"/>
      <c r="G121" s="52">
        <v>16</v>
      </c>
      <c r="H121" s="52">
        <v>5</v>
      </c>
      <c r="I121" s="52">
        <v>1</v>
      </c>
      <c r="J121" s="52"/>
      <c r="K121" s="52">
        <v>3</v>
      </c>
      <c r="L121" s="51">
        <v>27</v>
      </c>
      <c r="M121" s="18"/>
    </row>
    <row r="122" spans="1:13" s="15" customFormat="1" ht="19.2" customHeight="1">
      <c r="A122" s="47" t="s">
        <v>92</v>
      </c>
      <c r="B122" s="48" t="s">
        <v>32</v>
      </c>
      <c r="C122" s="49" t="s">
        <v>143</v>
      </c>
      <c r="D122" s="50">
        <v>7</v>
      </c>
      <c r="E122" s="50">
        <v>1</v>
      </c>
      <c r="F122" s="50"/>
      <c r="G122" s="50">
        <v>6</v>
      </c>
      <c r="H122" s="50">
        <v>1</v>
      </c>
      <c r="I122" s="50">
        <v>1</v>
      </c>
      <c r="J122" s="50"/>
      <c r="K122" s="50">
        <v>1</v>
      </c>
      <c r="L122" s="51">
        <v>17</v>
      </c>
      <c r="M122" s="18"/>
    </row>
    <row r="123" spans="1:13" s="15" customFormat="1" ht="19.2" customHeight="1">
      <c r="A123" s="47" t="s">
        <v>92</v>
      </c>
      <c r="B123" s="48" t="s">
        <v>32</v>
      </c>
      <c r="C123" s="49" t="s">
        <v>144</v>
      </c>
      <c r="D123" s="52">
        <v>1</v>
      </c>
      <c r="E123" s="52"/>
      <c r="F123" s="52"/>
      <c r="G123" s="52">
        <v>9</v>
      </c>
      <c r="H123" s="52"/>
      <c r="I123" s="52"/>
      <c r="J123" s="52"/>
      <c r="K123" s="52"/>
      <c r="L123" s="51">
        <v>10</v>
      </c>
      <c r="M123" s="18"/>
    </row>
    <row r="124" spans="1:13" s="15" customFormat="1" ht="19.2" customHeight="1">
      <c r="A124" s="53" t="s">
        <v>92</v>
      </c>
      <c r="B124" s="54" t="s">
        <v>105</v>
      </c>
      <c r="C124" s="55" t="s">
        <v>141</v>
      </c>
      <c r="D124" s="56">
        <v>10</v>
      </c>
      <c r="E124" s="56">
        <v>1</v>
      </c>
      <c r="F124" s="56"/>
      <c r="G124" s="56">
        <v>31</v>
      </c>
      <c r="H124" s="56">
        <v>6</v>
      </c>
      <c r="I124" s="56">
        <v>2</v>
      </c>
      <c r="J124" s="56"/>
      <c r="K124" s="56">
        <v>4</v>
      </c>
      <c r="L124" s="56">
        <v>54</v>
      </c>
      <c r="M124" s="18"/>
    </row>
    <row r="125" spans="1:13" s="15" customFormat="1" ht="19.2" customHeight="1">
      <c r="A125" s="47" t="s">
        <v>92</v>
      </c>
      <c r="B125" s="48" t="s">
        <v>33</v>
      </c>
      <c r="C125" s="49" t="s">
        <v>142</v>
      </c>
      <c r="D125" s="50">
        <v>3</v>
      </c>
      <c r="E125" s="50">
        <v>18</v>
      </c>
      <c r="F125" s="50"/>
      <c r="G125" s="50">
        <v>45</v>
      </c>
      <c r="H125" s="50">
        <v>19</v>
      </c>
      <c r="I125" s="50"/>
      <c r="J125" s="50"/>
      <c r="K125" s="50">
        <v>20</v>
      </c>
      <c r="L125" s="51">
        <v>105</v>
      </c>
      <c r="M125" s="18"/>
    </row>
    <row r="126" spans="1:13" s="15" customFormat="1" ht="19.2" customHeight="1">
      <c r="A126" s="47" t="s">
        <v>92</v>
      </c>
      <c r="B126" s="48" t="s">
        <v>33</v>
      </c>
      <c r="C126" s="49" t="s">
        <v>143</v>
      </c>
      <c r="D126" s="52">
        <v>28</v>
      </c>
      <c r="E126" s="52">
        <v>2</v>
      </c>
      <c r="F126" s="52"/>
      <c r="G126" s="52">
        <v>46</v>
      </c>
      <c r="H126" s="52">
        <v>7</v>
      </c>
      <c r="I126" s="52">
        <v>1</v>
      </c>
      <c r="J126" s="52"/>
      <c r="K126" s="52">
        <v>5</v>
      </c>
      <c r="L126" s="51">
        <v>89</v>
      </c>
      <c r="M126" s="18"/>
    </row>
    <row r="127" spans="1:13" s="15" customFormat="1" ht="19.2" customHeight="1">
      <c r="A127" s="47" t="s">
        <v>92</v>
      </c>
      <c r="B127" s="48" t="s">
        <v>33</v>
      </c>
      <c r="C127" s="49" t="s">
        <v>144</v>
      </c>
      <c r="D127" s="50">
        <v>7</v>
      </c>
      <c r="E127" s="50">
        <v>7</v>
      </c>
      <c r="F127" s="50"/>
      <c r="G127" s="50">
        <v>45</v>
      </c>
      <c r="H127" s="50"/>
      <c r="I127" s="50">
        <v>1</v>
      </c>
      <c r="J127" s="50"/>
      <c r="K127" s="50">
        <v>1</v>
      </c>
      <c r="L127" s="51">
        <v>61</v>
      </c>
      <c r="M127" s="18"/>
    </row>
    <row r="128" spans="1:13" s="15" customFormat="1" ht="19.2" customHeight="1">
      <c r="A128" s="53" t="s">
        <v>92</v>
      </c>
      <c r="B128" s="54" t="s">
        <v>106</v>
      </c>
      <c r="C128" s="55" t="s">
        <v>141</v>
      </c>
      <c r="D128" s="56">
        <v>38</v>
      </c>
      <c r="E128" s="56">
        <v>27</v>
      </c>
      <c r="F128" s="56"/>
      <c r="G128" s="56">
        <v>136</v>
      </c>
      <c r="H128" s="56">
        <v>26</v>
      </c>
      <c r="I128" s="56">
        <v>2</v>
      </c>
      <c r="J128" s="56"/>
      <c r="K128" s="56">
        <v>26</v>
      </c>
      <c r="L128" s="56">
        <v>255</v>
      </c>
      <c r="M128" s="18"/>
    </row>
    <row r="129" spans="1:13" s="15" customFormat="1" ht="19.2" customHeight="1">
      <c r="A129" s="47" t="s">
        <v>92</v>
      </c>
      <c r="B129" s="48" t="s">
        <v>34</v>
      </c>
      <c r="C129" s="49" t="s">
        <v>142</v>
      </c>
      <c r="D129" s="52">
        <v>18</v>
      </c>
      <c r="E129" s="52">
        <v>12</v>
      </c>
      <c r="F129" s="52"/>
      <c r="G129" s="52">
        <v>13</v>
      </c>
      <c r="H129" s="52">
        <v>1</v>
      </c>
      <c r="I129" s="52"/>
      <c r="J129" s="52"/>
      <c r="K129" s="52">
        <v>4</v>
      </c>
      <c r="L129" s="51">
        <v>48</v>
      </c>
      <c r="M129" s="18"/>
    </row>
    <row r="130" spans="1:13" s="15" customFormat="1" ht="19.2" customHeight="1">
      <c r="A130" s="47" t="s">
        <v>92</v>
      </c>
      <c r="B130" s="48" t="s">
        <v>34</v>
      </c>
      <c r="C130" s="49" t="s">
        <v>143</v>
      </c>
      <c r="D130" s="50">
        <v>17</v>
      </c>
      <c r="E130" s="50">
        <v>4</v>
      </c>
      <c r="F130" s="50"/>
      <c r="G130" s="50">
        <v>2</v>
      </c>
      <c r="H130" s="50">
        <v>2</v>
      </c>
      <c r="I130" s="50">
        <v>3</v>
      </c>
      <c r="J130" s="50"/>
      <c r="K130" s="50"/>
      <c r="L130" s="51">
        <v>28</v>
      </c>
      <c r="M130" s="18"/>
    </row>
    <row r="131" spans="1:13" s="15" customFormat="1" ht="19.2" customHeight="1">
      <c r="A131" s="47" t="s">
        <v>92</v>
      </c>
      <c r="B131" s="48" t="s">
        <v>34</v>
      </c>
      <c r="C131" s="49" t="s">
        <v>144</v>
      </c>
      <c r="D131" s="52">
        <v>13</v>
      </c>
      <c r="E131" s="52">
        <v>1</v>
      </c>
      <c r="F131" s="52"/>
      <c r="G131" s="52">
        <v>20</v>
      </c>
      <c r="H131" s="52"/>
      <c r="I131" s="52">
        <v>1</v>
      </c>
      <c r="J131" s="52"/>
      <c r="K131" s="52">
        <v>2</v>
      </c>
      <c r="L131" s="51">
        <v>37</v>
      </c>
      <c r="M131" s="18"/>
    </row>
    <row r="132" spans="1:13" s="15" customFormat="1" ht="19.2" customHeight="1">
      <c r="A132" s="53" t="s">
        <v>92</v>
      </c>
      <c r="B132" s="54" t="s">
        <v>107</v>
      </c>
      <c r="C132" s="55" t="s">
        <v>141</v>
      </c>
      <c r="D132" s="56">
        <v>48</v>
      </c>
      <c r="E132" s="56">
        <v>17</v>
      </c>
      <c r="F132" s="56"/>
      <c r="G132" s="56">
        <v>35</v>
      </c>
      <c r="H132" s="56">
        <v>3</v>
      </c>
      <c r="I132" s="56">
        <v>4</v>
      </c>
      <c r="J132" s="56"/>
      <c r="K132" s="56">
        <v>6</v>
      </c>
      <c r="L132" s="56">
        <v>113</v>
      </c>
      <c r="M132" s="18"/>
    </row>
    <row r="133" spans="1:13" s="15" customFormat="1" ht="19.2" customHeight="1">
      <c r="A133" s="47" t="s">
        <v>92</v>
      </c>
      <c r="B133" s="48" t="s">
        <v>35</v>
      </c>
      <c r="C133" s="49" t="s">
        <v>142</v>
      </c>
      <c r="D133" s="50">
        <v>27</v>
      </c>
      <c r="E133" s="50">
        <v>111</v>
      </c>
      <c r="F133" s="50">
        <v>2</v>
      </c>
      <c r="G133" s="50">
        <v>79</v>
      </c>
      <c r="H133" s="50">
        <v>39</v>
      </c>
      <c r="I133" s="50">
        <v>1</v>
      </c>
      <c r="J133" s="50"/>
      <c r="K133" s="50">
        <v>23</v>
      </c>
      <c r="L133" s="51">
        <v>282</v>
      </c>
      <c r="M133" s="18"/>
    </row>
    <row r="134" spans="1:13" s="15" customFormat="1" ht="19.2" customHeight="1">
      <c r="A134" s="47" t="s">
        <v>92</v>
      </c>
      <c r="B134" s="48" t="s">
        <v>35</v>
      </c>
      <c r="C134" s="49" t="s">
        <v>143</v>
      </c>
      <c r="D134" s="52">
        <v>9</v>
      </c>
      <c r="E134" s="52">
        <v>3</v>
      </c>
      <c r="F134" s="52"/>
      <c r="G134" s="52">
        <v>5</v>
      </c>
      <c r="H134" s="52"/>
      <c r="I134" s="52">
        <v>4</v>
      </c>
      <c r="J134" s="52"/>
      <c r="K134" s="52"/>
      <c r="L134" s="51">
        <v>21</v>
      </c>
      <c r="M134" s="18"/>
    </row>
    <row r="135" spans="1:13" s="15" customFormat="1" ht="19.2" customHeight="1">
      <c r="A135" s="47" t="s">
        <v>92</v>
      </c>
      <c r="B135" s="48" t="s">
        <v>35</v>
      </c>
      <c r="C135" s="49" t="s">
        <v>144</v>
      </c>
      <c r="D135" s="50">
        <v>10</v>
      </c>
      <c r="E135" s="50">
        <v>4</v>
      </c>
      <c r="F135" s="50">
        <v>5</v>
      </c>
      <c r="G135" s="50">
        <v>2</v>
      </c>
      <c r="H135" s="50"/>
      <c r="I135" s="50"/>
      <c r="J135" s="50"/>
      <c r="K135" s="50"/>
      <c r="L135" s="51">
        <v>21</v>
      </c>
      <c r="M135" s="18"/>
    </row>
    <row r="136" spans="1:13" s="15" customFormat="1" ht="19.2" customHeight="1">
      <c r="A136" s="53" t="s">
        <v>92</v>
      </c>
      <c r="B136" s="54" t="s">
        <v>108</v>
      </c>
      <c r="C136" s="55" t="s">
        <v>141</v>
      </c>
      <c r="D136" s="56">
        <v>46</v>
      </c>
      <c r="E136" s="56">
        <v>118</v>
      </c>
      <c r="F136" s="56">
        <v>7</v>
      </c>
      <c r="G136" s="56">
        <v>86</v>
      </c>
      <c r="H136" s="56">
        <v>39</v>
      </c>
      <c r="I136" s="56">
        <v>5</v>
      </c>
      <c r="J136" s="56"/>
      <c r="K136" s="56">
        <v>23</v>
      </c>
      <c r="L136" s="56">
        <v>324</v>
      </c>
      <c r="M136" s="18"/>
    </row>
    <row r="137" spans="1:13" s="15" customFormat="1" ht="19.2" customHeight="1">
      <c r="A137" s="47" t="s">
        <v>92</v>
      </c>
      <c r="B137" s="48" t="s">
        <v>36</v>
      </c>
      <c r="C137" s="49" t="s">
        <v>142</v>
      </c>
      <c r="D137" s="52">
        <v>1</v>
      </c>
      <c r="E137" s="52">
        <v>1</v>
      </c>
      <c r="F137" s="52"/>
      <c r="G137" s="52">
        <v>17</v>
      </c>
      <c r="H137" s="52">
        <v>7</v>
      </c>
      <c r="I137" s="52"/>
      <c r="J137" s="52"/>
      <c r="K137" s="52">
        <v>3</v>
      </c>
      <c r="L137" s="51">
        <v>29</v>
      </c>
      <c r="M137" s="18"/>
    </row>
    <row r="138" spans="1:13" s="15" customFormat="1" ht="19.2" customHeight="1">
      <c r="A138" s="47" t="s">
        <v>92</v>
      </c>
      <c r="B138" s="48" t="s">
        <v>36</v>
      </c>
      <c r="C138" s="49" t="s">
        <v>143</v>
      </c>
      <c r="D138" s="50"/>
      <c r="E138" s="50"/>
      <c r="F138" s="50"/>
      <c r="G138" s="50">
        <v>5</v>
      </c>
      <c r="H138" s="50"/>
      <c r="I138" s="50"/>
      <c r="J138" s="50"/>
      <c r="K138" s="50"/>
      <c r="L138" s="51">
        <v>5</v>
      </c>
      <c r="M138" s="18"/>
    </row>
    <row r="139" spans="1:13" s="15" customFormat="1" ht="19.2" customHeight="1">
      <c r="A139" s="47" t="s">
        <v>92</v>
      </c>
      <c r="B139" s="48" t="s">
        <v>36</v>
      </c>
      <c r="C139" s="49" t="s">
        <v>144</v>
      </c>
      <c r="D139" s="52">
        <v>2</v>
      </c>
      <c r="E139" s="52"/>
      <c r="F139" s="52"/>
      <c r="G139" s="52">
        <v>8</v>
      </c>
      <c r="H139" s="52"/>
      <c r="I139" s="52"/>
      <c r="J139" s="52"/>
      <c r="K139" s="52"/>
      <c r="L139" s="51">
        <v>10</v>
      </c>
      <c r="M139" s="18"/>
    </row>
    <row r="140" spans="1:13" s="15" customFormat="1" ht="19.2" customHeight="1">
      <c r="A140" s="53" t="s">
        <v>92</v>
      </c>
      <c r="B140" s="54" t="s">
        <v>109</v>
      </c>
      <c r="C140" s="55" t="s">
        <v>141</v>
      </c>
      <c r="D140" s="56">
        <v>3</v>
      </c>
      <c r="E140" s="56">
        <v>1</v>
      </c>
      <c r="F140" s="56"/>
      <c r="G140" s="56">
        <v>30</v>
      </c>
      <c r="H140" s="56">
        <v>7</v>
      </c>
      <c r="I140" s="56"/>
      <c r="J140" s="56"/>
      <c r="K140" s="56">
        <v>3</v>
      </c>
      <c r="L140" s="56">
        <v>44</v>
      </c>
      <c r="M140" s="18"/>
    </row>
    <row r="141" spans="1:13" s="15" customFormat="1" ht="19.2" customHeight="1">
      <c r="A141" s="47" t="s">
        <v>92</v>
      </c>
      <c r="B141" s="48" t="s">
        <v>37</v>
      </c>
      <c r="C141" s="49" t="s">
        <v>142</v>
      </c>
      <c r="D141" s="50">
        <v>1</v>
      </c>
      <c r="E141" s="50">
        <v>8</v>
      </c>
      <c r="F141" s="50"/>
      <c r="G141" s="50">
        <v>23</v>
      </c>
      <c r="H141" s="50">
        <v>7</v>
      </c>
      <c r="I141" s="50"/>
      <c r="J141" s="50"/>
      <c r="K141" s="50">
        <v>8</v>
      </c>
      <c r="L141" s="51">
        <v>47</v>
      </c>
      <c r="M141" s="18"/>
    </row>
    <row r="142" spans="1:13" s="15" customFormat="1" ht="19.2" customHeight="1">
      <c r="A142" s="47" t="s">
        <v>92</v>
      </c>
      <c r="B142" s="48" t="s">
        <v>37</v>
      </c>
      <c r="C142" s="49" t="s">
        <v>143</v>
      </c>
      <c r="D142" s="52">
        <v>3</v>
      </c>
      <c r="E142" s="52">
        <v>3</v>
      </c>
      <c r="F142" s="52"/>
      <c r="G142" s="52">
        <v>5</v>
      </c>
      <c r="H142" s="52">
        <v>2</v>
      </c>
      <c r="I142" s="52">
        <v>2</v>
      </c>
      <c r="J142" s="52"/>
      <c r="K142" s="52">
        <v>5</v>
      </c>
      <c r="L142" s="51">
        <v>20</v>
      </c>
      <c r="M142" s="18"/>
    </row>
    <row r="143" spans="1:13" s="15" customFormat="1" ht="19.2" customHeight="1">
      <c r="A143" s="47" t="s">
        <v>92</v>
      </c>
      <c r="B143" s="48" t="s">
        <v>37</v>
      </c>
      <c r="C143" s="49" t="s">
        <v>144</v>
      </c>
      <c r="D143" s="50">
        <v>6</v>
      </c>
      <c r="E143" s="50">
        <v>6</v>
      </c>
      <c r="F143" s="50"/>
      <c r="G143" s="50">
        <v>20</v>
      </c>
      <c r="H143" s="50">
        <v>1</v>
      </c>
      <c r="I143" s="50"/>
      <c r="J143" s="50"/>
      <c r="K143" s="50"/>
      <c r="L143" s="51">
        <v>33</v>
      </c>
      <c r="M143" s="18"/>
    </row>
    <row r="144" spans="1:13" s="15" customFormat="1" ht="19.2" customHeight="1">
      <c r="A144" s="53" t="s">
        <v>92</v>
      </c>
      <c r="B144" s="54" t="s">
        <v>110</v>
      </c>
      <c r="C144" s="55" t="s">
        <v>141</v>
      </c>
      <c r="D144" s="56">
        <v>10</v>
      </c>
      <c r="E144" s="56">
        <v>17</v>
      </c>
      <c r="F144" s="56"/>
      <c r="G144" s="56">
        <v>48</v>
      </c>
      <c r="H144" s="56">
        <v>10</v>
      </c>
      <c r="I144" s="56">
        <v>2</v>
      </c>
      <c r="J144" s="56"/>
      <c r="K144" s="56">
        <v>13</v>
      </c>
      <c r="L144" s="56">
        <v>100</v>
      </c>
      <c r="M144" s="18"/>
    </row>
    <row r="145" spans="1:13" s="15" customFormat="1" ht="19.2" customHeight="1">
      <c r="A145" s="47" t="s">
        <v>92</v>
      </c>
      <c r="B145" s="48" t="s">
        <v>150</v>
      </c>
      <c r="C145" s="49" t="s">
        <v>142</v>
      </c>
      <c r="D145" s="52">
        <v>11</v>
      </c>
      <c r="E145" s="52">
        <v>20</v>
      </c>
      <c r="F145" s="52"/>
      <c r="G145" s="52">
        <v>82</v>
      </c>
      <c r="H145" s="52">
        <v>48</v>
      </c>
      <c r="I145" s="52"/>
      <c r="J145" s="52"/>
      <c r="K145" s="52">
        <v>29</v>
      </c>
      <c r="L145" s="51">
        <v>190</v>
      </c>
      <c r="M145" s="18"/>
    </row>
    <row r="146" spans="1:13" s="15" customFormat="1" ht="19.2" customHeight="1">
      <c r="A146" s="47" t="s">
        <v>92</v>
      </c>
      <c r="B146" s="48" t="s">
        <v>150</v>
      </c>
      <c r="C146" s="49" t="s">
        <v>143</v>
      </c>
      <c r="D146" s="50">
        <v>6</v>
      </c>
      <c r="E146" s="50">
        <v>4</v>
      </c>
      <c r="F146" s="50"/>
      <c r="G146" s="50">
        <v>9</v>
      </c>
      <c r="H146" s="50">
        <v>1</v>
      </c>
      <c r="I146" s="50">
        <v>2</v>
      </c>
      <c r="J146" s="50"/>
      <c r="K146" s="50">
        <v>3</v>
      </c>
      <c r="L146" s="51">
        <v>25</v>
      </c>
      <c r="M146" s="18"/>
    </row>
    <row r="147" spans="1:13" s="15" customFormat="1" ht="19.2" customHeight="1">
      <c r="A147" s="47" t="s">
        <v>92</v>
      </c>
      <c r="B147" s="48" t="s">
        <v>150</v>
      </c>
      <c r="C147" s="49" t="s">
        <v>144</v>
      </c>
      <c r="D147" s="52">
        <v>18</v>
      </c>
      <c r="E147" s="52">
        <v>4</v>
      </c>
      <c r="F147" s="52"/>
      <c r="G147" s="52">
        <v>11</v>
      </c>
      <c r="H147" s="52"/>
      <c r="I147" s="52"/>
      <c r="J147" s="52"/>
      <c r="K147" s="52">
        <v>2</v>
      </c>
      <c r="L147" s="51">
        <v>35</v>
      </c>
      <c r="M147" s="18"/>
    </row>
    <row r="148" spans="1:13" s="15" customFormat="1" ht="19.2" customHeight="1">
      <c r="A148" s="53" t="s">
        <v>92</v>
      </c>
      <c r="B148" s="54" t="s">
        <v>111</v>
      </c>
      <c r="C148" s="55" t="s">
        <v>141</v>
      </c>
      <c r="D148" s="56">
        <v>35</v>
      </c>
      <c r="E148" s="56">
        <v>28</v>
      </c>
      <c r="F148" s="56"/>
      <c r="G148" s="56">
        <v>102</v>
      </c>
      <c r="H148" s="56">
        <v>49</v>
      </c>
      <c r="I148" s="56">
        <v>2</v>
      </c>
      <c r="J148" s="56"/>
      <c r="K148" s="56">
        <v>34</v>
      </c>
      <c r="L148" s="56">
        <v>250</v>
      </c>
      <c r="M148" s="18"/>
    </row>
    <row r="149" spans="1:13" s="15" customFormat="1" ht="19.2" customHeight="1">
      <c r="A149" s="47" t="s">
        <v>92</v>
      </c>
      <c r="B149" s="48" t="s">
        <v>39</v>
      </c>
      <c r="C149" s="49" t="s">
        <v>142</v>
      </c>
      <c r="D149" s="50">
        <v>1</v>
      </c>
      <c r="E149" s="50">
        <v>5</v>
      </c>
      <c r="F149" s="50"/>
      <c r="G149" s="50">
        <v>7</v>
      </c>
      <c r="H149" s="50">
        <v>2</v>
      </c>
      <c r="I149" s="50"/>
      <c r="J149" s="50"/>
      <c r="K149" s="50">
        <v>2</v>
      </c>
      <c r="L149" s="51">
        <v>17</v>
      </c>
      <c r="M149" s="18"/>
    </row>
    <row r="150" spans="1:13" s="15" customFormat="1" ht="19.2" customHeight="1">
      <c r="A150" s="47" t="s">
        <v>92</v>
      </c>
      <c r="B150" s="48" t="s">
        <v>39</v>
      </c>
      <c r="C150" s="49" t="s">
        <v>143</v>
      </c>
      <c r="D150" s="52">
        <v>7</v>
      </c>
      <c r="E150" s="52">
        <v>2</v>
      </c>
      <c r="F150" s="52"/>
      <c r="G150" s="52">
        <v>10</v>
      </c>
      <c r="H150" s="52">
        <v>2</v>
      </c>
      <c r="I150" s="52">
        <v>2</v>
      </c>
      <c r="J150" s="52"/>
      <c r="K150" s="52">
        <v>3</v>
      </c>
      <c r="L150" s="51">
        <v>26</v>
      </c>
      <c r="M150" s="18"/>
    </row>
    <row r="151" spans="1:13" s="15" customFormat="1" ht="19.2" customHeight="1">
      <c r="A151" s="47" t="s">
        <v>92</v>
      </c>
      <c r="B151" s="48" t="s">
        <v>39</v>
      </c>
      <c r="C151" s="49" t="s">
        <v>144</v>
      </c>
      <c r="D151" s="50">
        <v>1</v>
      </c>
      <c r="E151" s="50"/>
      <c r="F151" s="50"/>
      <c r="G151" s="50">
        <v>9</v>
      </c>
      <c r="H151" s="50"/>
      <c r="I151" s="50"/>
      <c r="J151" s="50"/>
      <c r="K151" s="50"/>
      <c r="L151" s="51">
        <v>10</v>
      </c>
      <c r="M151" s="18"/>
    </row>
    <row r="152" spans="1:13" s="15" customFormat="1" ht="19.2" customHeight="1">
      <c r="A152" s="53" t="s">
        <v>92</v>
      </c>
      <c r="B152" s="54" t="s">
        <v>112</v>
      </c>
      <c r="C152" s="55" t="s">
        <v>141</v>
      </c>
      <c r="D152" s="56">
        <v>9</v>
      </c>
      <c r="E152" s="56">
        <v>7</v>
      </c>
      <c r="F152" s="56"/>
      <c r="G152" s="56">
        <v>26</v>
      </c>
      <c r="H152" s="56">
        <v>4</v>
      </c>
      <c r="I152" s="56">
        <v>2</v>
      </c>
      <c r="J152" s="56"/>
      <c r="K152" s="56">
        <v>5</v>
      </c>
      <c r="L152" s="56">
        <v>53</v>
      </c>
      <c r="M152" s="18"/>
    </row>
    <row r="153" spans="1:13" s="15" customFormat="1" ht="19.2" customHeight="1">
      <c r="A153" s="47" t="s">
        <v>92</v>
      </c>
      <c r="B153" s="48" t="s">
        <v>40</v>
      </c>
      <c r="C153" s="49" t="s">
        <v>142</v>
      </c>
      <c r="D153" s="52">
        <v>3</v>
      </c>
      <c r="E153" s="52">
        <v>64</v>
      </c>
      <c r="F153" s="52"/>
      <c r="G153" s="52">
        <v>6</v>
      </c>
      <c r="H153" s="52">
        <v>1</v>
      </c>
      <c r="I153" s="52"/>
      <c r="J153" s="52"/>
      <c r="K153" s="52">
        <v>3</v>
      </c>
      <c r="L153" s="51">
        <v>77</v>
      </c>
      <c r="M153" s="18"/>
    </row>
    <row r="154" spans="1:13" s="15" customFormat="1" ht="19.2" customHeight="1">
      <c r="A154" s="47" t="s">
        <v>92</v>
      </c>
      <c r="B154" s="48" t="s">
        <v>40</v>
      </c>
      <c r="C154" s="49" t="s">
        <v>143</v>
      </c>
      <c r="D154" s="50">
        <v>19</v>
      </c>
      <c r="E154" s="50">
        <v>31</v>
      </c>
      <c r="F154" s="50"/>
      <c r="G154" s="50">
        <v>18</v>
      </c>
      <c r="H154" s="50">
        <v>1</v>
      </c>
      <c r="I154" s="50">
        <v>5</v>
      </c>
      <c r="J154" s="50"/>
      <c r="K154" s="50"/>
      <c r="L154" s="51">
        <v>74</v>
      </c>
      <c r="M154" s="18"/>
    </row>
    <row r="155" spans="1:13" s="15" customFormat="1" ht="19.2" customHeight="1">
      <c r="A155" s="47" t="s">
        <v>92</v>
      </c>
      <c r="B155" s="48" t="s">
        <v>40</v>
      </c>
      <c r="C155" s="49" t="s">
        <v>144</v>
      </c>
      <c r="D155" s="52">
        <v>8</v>
      </c>
      <c r="E155" s="52">
        <v>4</v>
      </c>
      <c r="F155" s="52"/>
      <c r="G155" s="52">
        <v>22</v>
      </c>
      <c r="H155" s="52"/>
      <c r="I155" s="52"/>
      <c r="J155" s="52"/>
      <c r="K155" s="52"/>
      <c r="L155" s="51">
        <v>34</v>
      </c>
      <c r="M155" s="18"/>
    </row>
    <row r="156" spans="1:13" s="15" customFormat="1" ht="19.2" customHeight="1">
      <c r="A156" s="53" t="s">
        <v>92</v>
      </c>
      <c r="B156" s="54" t="s">
        <v>113</v>
      </c>
      <c r="C156" s="55" t="s">
        <v>141</v>
      </c>
      <c r="D156" s="56">
        <v>30</v>
      </c>
      <c r="E156" s="56">
        <v>99</v>
      </c>
      <c r="F156" s="56"/>
      <c r="G156" s="56">
        <v>46</v>
      </c>
      <c r="H156" s="56">
        <v>2</v>
      </c>
      <c r="I156" s="56">
        <v>5</v>
      </c>
      <c r="J156" s="56"/>
      <c r="K156" s="56">
        <v>3</v>
      </c>
      <c r="L156" s="56">
        <v>185</v>
      </c>
      <c r="M156" s="18"/>
    </row>
    <row r="157" spans="1:13" s="15" customFormat="1" ht="19.2" customHeight="1">
      <c r="A157" s="47" t="s">
        <v>92</v>
      </c>
      <c r="B157" s="48" t="s">
        <v>151</v>
      </c>
      <c r="C157" s="49" t="s">
        <v>142</v>
      </c>
      <c r="D157" s="52"/>
      <c r="E157" s="52"/>
      <c r="F157" s="52"/>
      <c r="G157" s="52"/>
      <c r="H157" s="52"/>
      <c r="I157" s="52"/>
      <c r="J157" s="52"/>
      <c r="K157" s="52">
        <v>8</v>
      </c>
      <c r="L157" s="51">
        <v>8</v>
      </c>
      <c r="M157" s="18"/>
    </row>
    <row r="158" spans="1:13" s="15" customFormat="1" ht="19.2" customHeight="1">
      <c r="A158" s="47" t="s">
        <v>92</v>
      </c>
      <c r="B158" s="48" t="s">
        <v>151</v>
      </c>
      <c r="C158" s="49" t="s">
        <v>143</v>
      </c>
      <c r="D158" s="50"/>
      <c r="E158" s="50"/>
      <c r="F158" s="50"/>
      <c r="G158" s="50"/>
      <c r="H158" s="50"/>
      <c r="I158" s="50"/>
      <c r="J158" s="50"/>
      <c r="K158" s="50">
        <v>1</v>
      </c>
      <c r="L158" s="51">
        <v>1</v>
      </c>
      <c r="M158" s="18"/>
    </row>
    <row r="159" spans="1:13" s="15" customFormat="1" ht="19.2" customHeight="1">
      <c r="A159" s="47" t="s">
        <v>92</v>
      </c>
      <c r="B159" s="48" t="s">
        <v>151</v>
      </c>
      <c r="C159" s="49" t="s">
        <v>144</v>
      </c>
      <c r="D159" s="52"/>
      <c r="E159" s="52"/>
      <c r="F159" s="52"/>
      <c r="G159" s="52"/>
      <c r="H159" s="52"/>
      <c r="I159" s="52"/>
      <c r="J159" s="52"/>
      <c r="K159" s="52">
        <v>1</v>
      </c>
      <c r="L159" s="51">
        <v>1</v>
      </c>
      <c r="M159" s="18"/>
    </row>
    <row r="160" spans="1:13" s="15" customFormat="1" ht="19.2" customHeight="1">
      <c r="A160" s="53" t="s">
        <v>92</v>
      </c>
      <c r="B160" s="54" t="s">
        <v>114</v>
      </c>
      <c r="C160" s="55" t="s">
        <v>141</v>
      </c>
      <c r="D160" s="56"/>
      <c r="E160" s="56"/>
      <c r="F160" s="56"/>
      <c r="G160" s="56"/>
      <c r="H160" s="56"/>
      <c r="I160" s="56"/>
      <c r="J160" s="56"/>
      <c r="K160" s="56">
        <v>10</v>
      </c>
      <c r="L160" s="56">
        <v>10</v>
      </c>
      <c r="M160" s="18"/>
    </row>
    <row r="161" spans="1:13" s="15" customFormat="1" ht="19.2" customHeight="1">
      <c r="A161" s="47" t="s">
        <v>92</v>
      </c>
      <c r="B161" s="48" t="s">
        <v>41</v>
      </c>
      <c r="C161" s="49" t="s">
        <v>142</v>
      </c>
      <c r="D161" s="50">
        <v>3</v>
      </c>
      <c r="E161" s="50">
        <v>18</v>
      </c>
      <c r="F161" s="50"/>
      <c r="G161" s="50">
        <v>21</v>
      </c>
      <c r="H161" s="50">
        <v>3</v>
      </c>
      <c r="I161" s="50"/>
      <c r="J161" s="50"/>
      <c r="K161" s="50">
        <v>2</v>
      </c>
      <c r="L161" s="51">
        <v>47</v>
      </c>
      <c r="M161" s="18"/>
    </row>
    <row r="162" spans="1:13" s="15" customFormat="1" ht="19.2" customHeight="1">
      <c r="A162" s="47" t="s">
        <v>92</v>
      </c>
      <c r="B162" s="48" t="s">
        <v>41</v>
      </c>
      <c r="C162" s="49" t="s">
        <v>143</v>
      </c>
      <c r="D162" s="52">
        <v>5</v>
      </c>
      <c r="E162" s="52"/>
      <c r="F162" s="52"/>
      <c r="G162" s="52">
        <v>7</v>
      </c>
      <c r="H162" s="52"/>
      <c r="I162" s="52">
        <v>3</v>
      </c>
      <c r="J162" s="52"/>
      <c r="K162" s="52">
        <v>1</v>
      </c>
      <c r="L162" s="51">
        <v>16</v>
      </c>
      <c r="M162" s="18"/>
    </row>
    <row r="163" spans="1:13" s="15" customFormat="1" ht="19.2" customHeight="1">
      <c r="A163" s="47" t="s">
        <v>92</v>
      </c>
      <c r="B163" s="48" t="s">
        <v>41</v>
      </c>
      <c r="C163" s="49" t="s">
        <v>144</v>
      </c>
      <c r="D163" s="50">
        <v>5</v>
      </c>
      <c r="E163" s="50">
        <v>1</v>
      </c>
      <c r="F163" s="50"/>
      <c r="G163" s="50">
        <v>6</v>
      </c>
      <c r="H163" s="50"/>
      <c r="I163" s="50"/>
      <c r="J163" s="50"/>
      <c r="K163" s="50">
        <v>1</v>
      </c>
      <c r="L163" s="51">
        <v>13</v>
      </c>
      <c r="M163" s="18"/>
    </row>
    <row r="164" spans="1:13" s="15" customFormat="1" ht="19.2" customHeight="1">
      <c r="A164" s="53" t="s">
        <v>92</v>
      </c>
      <c r="B164" s="54" t="s">
        <v>115</v>
      </c>
      <c r="C164" s="55" t="s">
        <v>141</v>
      </c>
      <c r="D164" s="56">
        <v>13</v>
      </c>
      <c r="E164" s="56">
        <v>19</v>
      </c>
      <c r="F164" s="56"/>
      <c r="G164" s="56">
        <v>34</v>
      </c>
      <c r="H164" s="56">
        <v>3</v>
      </c>
      <c r="I164" s="56">
        <v>3</v>
      </c>
      <c r="J164" s="56"/>
      <c r="K164" s="56">
        <v>4</v>
      </c>
      <c r="L164" s="56">
        <v>76</v>
      </c>
      <c r="M164" s="18"/>
    </row>
    <row r="165" spans="1:13" s="15" customFormat="1" ht="19.2" customHeight="1">
      <c r="A165" s="47" t="s">
        <v>116</v>
      </c>
      <c r="B165" s="48" t="s">
        <v>152</v>
      </c>
      <c r="C165" s="49" t="s">
        <v>142</v>
      </c>
      <c r="D165" s="52">
        <v>1</v>
      </c>
      <c r="E165" s="52">
        <v>2</v>
      </c>
      <c r="F165" s="52"/>
      <c r="G165" s="52">
        <v>2</v>
      </c>
      <c r="H165" s="52"/>
      <c r="I165" s="52"/>
      <c r="J165" s="52"/>
      <c r="K165" s="52">
        <v>3</v>
      </c>
      <c r="L165" s="51">
        <v>8</v>
      </c>
      <c r="M165" s="18"/>
    </row>
    <row r="166" spans="1:13" s="15" customFormat="1" ht="19.2" customHeight="1">
      <c r="A166" s="47" t="s">
        <v>116</v>
      </c>
      <c r="B166" s="48" t="s">
        <v>152</v>
      </c>
      <c r="C166" s="49" t="s">
        <v>143</v>
      </c>
      <c r="D166" s="50"/>
      <c r="E166" s="50">
        <v>6</v>
      </c>
      <c r="F166" s="50"/>
      <c r="G166" s="50">
        <v>1</v>
      </c>
      <c r="H166" s="50"/>
      <c r="I166" s="50"/>
      <c r="J166" s="50"/>
      <c r="K166" s="50">
        <v>1</v>
      </c>
      <c r="L166" s="51">
        <v>8</v>
      </c>
      <c r="M166" s="18"/>
    </row>
    <row r="167" spans="1:13" s="15" customFormat="1" ht="19.2" customHeight="1">
      <c r="A167" s="47" t="s">
        <v>116</v>
      </c>
      <c r="B167" s="48" t="s">
        <v>152</v>
      </c>
      <c r="C167" s="49" t="s">
        <v>144</v>
      </c>
      <c r="D167" s="52">
        <v>2</v>
      </c>
      <c r="E167" s="52">
        <v>3</v>
      </c>
      <c r="F167" s="52"/>
      <c r="G167" s="52">
        <v>2</v>
      </c>
      <c r="H167" s="52"/>
      <c r="I167" s="52"/>
      <c r="J167" s="52"/>
      <c r="K167" s="52"/>
      <c r="L167" s="51">
        <v>7</v>
      </c>
      <c r="M167" s="18"/>
    </row>
    <row r="168" spans="1:13" s="15" customFormat="1" ht="19.2" customHeight="1">
      <c r="A168" s="53" t="s">
        <v>116</v>
      </c>
      <c r="B168" s="54" t="s">
        <v>117</v>
      </c>
      <c r="C168" s="55" t="s">
        <v>141</v>
      </c>
      <c r="D168" s="56">
        <v>3</v>
      </c>
      <c r="E168" s="56">
        <v>11</v>
      </c>
      <c r="F168" s="56"/>
      <c r="G168" s="56">
        <v>5</v>
      </c>
      <c r="H168" s="56"/>
      <c r="I168" s="56"/>
      <c r="J168" s="56"/>
      <c r="K168" s="56">
        <v>4</v>
      </c>
      <c r="L168" s="56">
        <v>23</v>
      </c>
      <c r="M168" s="18"/>
    </row>
    <row r="169" spans="1:13" s="15" customFormat="1" ht="19.2" customHeight="1">
      <c r="A169" s="47" t="s">
        <v>116</v>
      </c>
      <c r="B169" s="48" t="s">
        <v>153</v>
      </c>
      <c r="C169" s="49" t="s">
        <v>142</v>
      </c>
      <c r="D169" s="50"/>
      <c r="E169" s="50">
        <v>7</v>
      </c>
      <c r="F169" s="50"/>
      <c r="G169" s="50">
        <v>5</v>
      </c>
      <c r="H169" s="50"/>
      <c r="I169" s="50"/>
      <c r="J169" s="50"/>
      <c r="K169" s="50"/>
      <c r="L169" s="51">
        <v>12</v>
      </c>
      <c r="M169" s="18"/>
    </row>
    <row r="170" spans="1:13" s="15" customFormat="1" ht="19.2" customHeight="1">
      <c r="A170" s="47" t="s">
        <v>116</v>
      </c>
      <c r="B170" s="48" t="s">
        <v>153</v>
      </c>
      <c r="C170" s="49" t="s">
        <v>143</v>
      </c>
      <c r="D170" s="52"/>
      <c r="E170" s="52"/>
      <c r="F170" s="52"/>
      <c r="G170" s="52"/>
      <c r="H170" s="52"/>
      <c r="I170" s="52"/>
      <c r="J170" s="52"/>
      <c r="K170" s="52">
        <v>1</v>
      </c>
      <c r="L170" s="51">
        <v>1</v>
      </c>
      <c r="M170" s="18"/>
    </row>
    <row r="171" spans="1:13" s="15" customFormat="1" ht="19.2" customHeight="1">
      <c r="A171" s="47" t="s">
        <v>116</v>
      </c>
      <c r="B171" s="48" t="s">
        <v>153</v>
      </c>
      <c r="C171" s="49" t="s">
        <v>144</v>
      </c>
      <c r="D171" s="50"/>
      <c r="E171" s="50">
        <v>3</v>
      </c>
      <c r="F171" s="50"/>
      <c r="G171" s="50">
        <v>2</v>
      </c>
      <c r="H171" s="50"/>
      <c r="I171" s="50"/>
      <c r="J171" s="50"/>
      <c r="K171" s="50"/>
      <c r="L171" s="51">
        <v>5</v>
      </c>
      <c r="M171" s="18"/>
    </row>
    <row r="172" spans="1:13" s="15" customFormat="1" ht="19.2" customHeight="1">
      <c r="A172" s="53" t="s">
        <v>116</v>
      </c>
      <c r="B172" s="54" t="s">
        <v>118</v>
      </c>
      <c r="C172" s="55" t="s">
        <v>141</v>
      </c>
      <c r="D172" s="56"/>
      <c r="E172" s="56">
        <v>10</v>
      </c>
      <c r="F172" s="56"/>
      <c r="G172" s="56">
        <v>7</v>
      </c>
      <c r="H172" s="56"/>
      <c r="I172" s="56"/>
      <c r="J172" s="56"/>
      <c r="K172" s="56">
        <v>1</v>
      </c>
      <c r="L172" s="56">
        <v>18</v>
      </c>
      <c r="M172" s="18"/>
    </row>
    <row r="173" spans="1:13" s="15" customFormat="1" ht="19.2" customHeight="1">
      <c r="A173" s="47" t="s">
        <v>116</v>
      </c>
      <c r="B173" s="48" t="s">
        <v>154</v>
      </c>
      <c r="C173" s="49" t="s">
        <v>142</v>
      </c>
      <c r="D173" s="52"/>
      <c r="E173" s="52">
        <v>9</v>
      </c>
      <c r="F173" s="52"/>
      <c r="G173" s="52">
        <v>1</v>
      </c>
      <c r="H173" s="52"/>
      <c r="I173" s="52"/>
      <c r="J173" s="52"/>
      <c r="K173" s="52"/>
      <c r="L173" s="51">
        <v>10</v>
      </c>
      <c r="M173" s="18"/>
    </row>
    <row r="174" spans="1:13" s="15" customFormat="1" ht="18.600000000000001" customHeight="1">
      <c r="A174" s="47" t="s">
        <v>116</v>
      </c>
      <c r="B174" s="48" t="s">
        <v>154</v>
      </c>
      <c r="C174" s="49" t="s">
        <v>143</v>
      </c>
      <c r="D174" s="50"/>
      <c r="E174" s="50"/>
      <c r="F174" s="50"/>
      <c r="G174" s="50"/>
      <c r="H174" s="50"/>
      <c r="I174" s="50"/>
      <c r="J174" s="50"/>
      <c r="K174" s="50"/>
      <c r="L174" s="51"/>
      <c r="M174" s="18"/>
    </row>
    <row r="175" spans="1:13" s="15" customFormat="1" ht="19.2" customHeight="1">
      <c r="A175" s="47" t="s">
        <v>116</v>
      </c>
      <c r="B175" s="48" t="s">
        <v>154</v>
      </c>
      <c r="C175" s="49" t="s">
        <v>144</v>
      </c>
      <c r="D175" s="52"/>
      <c r="E175" s="52">
        <v>1</v>
      </c>
      <c r="F175" s="52"/>
      <c r="G175" s="52"/>
      <c r="H175" s="52"/>
      <c r="I175" s="52"/>
      <c r="J175" s="52"/>
      <c r="K175" s="52"/>
      <c r="L175" s="51">
        <v>1</v>
      </c>
      <c r="M175" s="18"/>
    </row>
    <row r="176" spans="1:13" s="15" customFormat="1" ht="19.2" customHeight="1">
      <c r="A176" s="53" t="s">
        <v>116</v>
      </c>
      <c r="B176" s="54" t="s">
        <v>119</v>
      </c>
      <c r="C176" s="55" t="s">
        <v>141</v>
      </c>
      <c r="D176" s="56"/>
      <c r="E176" s="56">
        <v>10</v>
      </c>
      <c r="F176" s="56"/>
      <c r="G176" s="56">
        <v>1</v>
      </c>
      <c r="H176" s="56"/>
      <c r="I176" s="56"/>
      <c r="J176" s="56"/>
      <c r="K176" s="56"/>
      <c r="L176" s="56">
        <v>11</v>
      </c>
      <c r="M176" s="18"/>
    </row>
    <row r="177" spans="1:13" s="15" customFormat="1" ht="19.2" customHeight="1">
      <c r="A177" s="47" t="s">
        <v>116</v>
      </c>
      <c r="B177" s="48" t="s">
        <v>155</v>
      </c>
      <c r="C177" s="49" t="s">
        <v>142</v>
      </c>
      <c r="D177" s="50">
        <v>1</v>
      </c>
      <c r="E177" s="50">
        <v>2</v>
      </c>
      <c r="F177" s="50"/>
      <c r="G177" s="50">
        <v>8</v>
      </c>
      <c r="H177" s="50"/>
      <c r="I177" s="50"/>
      <c r="J177" s="50"/>
      <c r="K177" s="50"/>
      <c r="L177" s="51">
        <v>11</v>
      </c>
      <c r="M177" s="18"/>
    </row>
    <row r="178" spans="1:13" s="15" customFormat="1" ht="19.2" customHeight="1">
      <c r="A178" s="47" t="s">
        <v>116</v>
      </c>
      <c r="B178" s="48" t="s">
        <v>155</v>
      </c>
      <c r="C178" s="49" t="s">
        <v>143</v>
      </c>
      <c r="D178" s="52">
        <v>1</v>
      </c>
      <c r="E178" s="52">
        <v>2</v>
      </c>
      <c r="F178" s="52"/>
      <c r="G178" s="52">
        <v>2</v>
      </c>
      <c r="H178" s="52"/>
      <c r="I178" s="52"/>
      <c r="J178" s="52"/>
      <c r="K178" s="52"/>
      <c r="L178" s="51">
        <v>5</v>
      </c>
      <c r="M178" s="18"/>
    </row>
    <row r="179" spans="1:13" s="15" customFormat="1" ht="19.2" customHeight="1">
      <c r="A179" s="47" t="s">
        <v>116</v>
      </c>
      <c r="B179" s="48" t="s">
        <v>155</v>
      </c>
      <c r="C179" s="49" t="s">
        <v>144</v>
      </c>
      <c r="D179" s="50"/>
      <c r="E179" s="50">
        <v>2</v>
      </c>
      <c r="F179" s="50"/>
      <c r="G179" s="50">
        <v>3</v>
      </c>
      <c r="H179" s="50"/>
      <c r="I179" s="50"/>
      <c r="J179" s="50"/>
      <c r="K179" s="50"/>
      <c r="L179" s="51">
        <v>5</v>
      </c>
      <c r="M179" s="18"/>
    </row>
    <row r="180" spans="1:13" s="15" customFormat="1" ht="19.2" customHeight="1">
      <c r="A180" s="53" t="s">
        <v>116</v>
      </c>
      <c r="B180" s="54" t="s">
        <v>120</v>
      </c>
      <c r="C180" s="55" t="s">
        <v>141</v>
      </c>
      <c r="D180" s="56">
        <v>2</v>
      </c>
      <c r="E180" s="56">
        <v>6</v>
      </c>
      <c r="F180" s="56"/>
      <c r="G180" s="56">
        <v>13</v>
      </c>
      <c r="H180" s="56"/>
      <c r="I180" s="56"/>
      <c r="J180" s="56"/>
      <c r="K180" s="56"/>
      <c r="L180" s="56">
        <v>21</v>
      </c>
      <c r="M180" s="18"/>
    </row>
    <row r="181" spans="1:13" s="15" customFormat="1" ht="19.2" customHeight="1">
      <c r="A181" s="47" t="s">
        <v>116</v>
      </c>
      <c r="B181" s="48" t="s">
        <v>156</v>
      </c>
      <c r="C181" s="49" t="s">
        <v>142</v>
      </c>
      <c r="D181" s="52"/>
      <c r="E181" s="52">
        <v>6</v>
      </c>
      <c r="F181" s="52"/>
      <c r="G181" s="52">
        <v>2</v>
      </c>
      <c r="H181" s="52"/>
      <c r="I181" s="52"/>
      <c r="J181" s="52"/>
      <c r="K181" s="52">
        <v>1</v>
      </c>
      <c r="L181" s="51">
        <v>9</v>
      </c>
      <c r="M181" s="18"/>
    </row>
    <row r="182" spans="1:13" s="15" customFormat="1" ht="19.2" customHeight="1">
      <c r="A182" s="47" t="s">
        <v>116</v>
      </c>
      <c r="B182" s="48" t="s">
        <v>156</v>
      </c>
      <c r="C182" s="49" t="s">
        <v>143</v>
      </c>
      <c r="D182" s="50">
        <v>6</v>
      </c>
      <c r="E182" s="50">
        <v>4</v>
      </c>
      <c r="F182" s="50"/>
      <c r="G182" s="50"/>
      <c r="H182" s="50"/>
      <c r="I182" s="50"/>
      <c r="J182" s="50"/>
      <c r="K182" s="50"/>
      <c r="L182" s="51">
        <v>10</v>
      </c>
      <c r="M182" s="18"/>
    </row>
    <row r="183" spans="1:13" s="15" customFormat="1" ht="19.2" customHeight="1">
      <c r="A183" s="47" t="s">
        <v>116</v>
      </c>
      <c r="B183" s="48" t="s">
        <v>156</v>
      </c>
      <c r="C183" s="49" t="s">
        <v>144</v>
      </c>
      <c r="D183" s="52">
        <v>2</v>
      </c>
      <c r="E183" s="52">
        <v>4</v>
      </c>
      <c r="F183" s="52"/>
      <c r="G183" s="52">
        <v>1</v>
      </c>
      <c r="H183" s="52"/>
      <c r="I183" s="52"/>
      <c r="J183" s="52"/>
      <c r="K183" s="52"/>
      <c r="L183" s="51">
        <v>7</v>
      </c>
      <c r="M183" s="18"/>
    </row>
    <row r="184" spans="1:13" s="15" customFormat="1" ht="19.2" customHeight="1">
      <c r="A184" s="53" t="s">
        <v>116</v>
      </c>
      <c r="B184" s="54" t="s">
        <v>121</v>
      </c>
      <c r="C184" s="55" t="s">
        <v>141</v>
      </c>
      <c r="D184" s="56">
        <v>8</v>
      </c>
      <c r="E184" s="56">
        <v>14</v>
      </c>
      <c r="F184" s="56"/>
      <c r="G184" s="56">
        <v>3</v>
      </c>
      <c r="H184" s="56"/>
      <c r="I184" s="56"/>
      <c r="J184" s="56"/>
      <c r="K184" s="56">
        <v>1</v>
      </c>
      <c r="L184" s="56">
        <v>26</v>
      </c>
      <c r="M184" s="18"/>
    </row>
    <row r="185" spans="1:13" s="15" customFormat="1" ht="19.2" customHeight="1">
      <c r="A185" s="47" t="s">
        <v>116</v>
      </c>
      <c r="B185" s="48" t="s">
        <v>157</v>
      </c>
      <c r="C185" s="49" t="s">
        <v>142</v>
      </c>
      <c r="D185" s="50"/>
      <c r="E185" s="50"/>
      <c r="F185" s="50"/>
      <c r="G185" s="50"/>
      <c r="H185" s="50"/>
      <c r="I185" s="50"/>
      <c r="J185" s="50"/>
      <c r="K185" s="50">
        <v>2</v>
      </c>
      <c r="L185" s="51">
        <v>2</v>
      </c>
      <c r="M185" s="18"/>
    </row>
    <row r="186" spans="1:13" s="15" customFormat="1" ht="18.600000000000001" customHeight="1">
      <c r="A186" s="47" t="s">
        <v>116</v>
      </c>
      <c r="B186" s="48" t="s">
        <v>157</v>
      </c>
      <c r="C186" s="49" t="s">
        <v>143</v>
      </c>
      <c r="D186" s="52"/>
      <c r="E186" s="52"/>
      <c r="F186" s="52"/>
      <c r="G186" s="52"/>
      <c r="H186" s="52"/>
      <c r="I186" s="52"/>
      <c r="J186" s="52"/>
      <c r="K186" s="52"/>
      <c r="L186" s="51"/>
      <c r="M186" s="18"/>
    </row>
    <row r="187" spans="1:13" s="15" customFormat="1" ht="18.600000000000001" customHeight="1">
      <c r="A187" s="47" t="s">
        <v>116</v>
      </c>
      <c r="B187" s="48" t="s">
        <v>157</v>
      </c>
      <c r="C187" s="49" t="s">
        <v>144</v>
      </c>
      <c r="D187" s="50"/>
      <c r="E187" s="50"/>
      <c r="F187" s="50"/>
      <c r="G187" s="50"/>
      <c r="H187" s="50"/>
      <c r="I187" s="50"/>
      <c r="J187" s="50"/>
      <c r="K187" s="50"/>
      <c r="L187" s="51"/>
      <c r="M187" s="18"/>
    </row>
    <row r="188" spans="1:13" s="15" customFormat="1" ht="19.2" customHeight="1">
      <c r="A188" s="53" t="s">
        <v>116</v>
      </c>
      <c r="B188" s="54" t="s">
        <v>122</v>
      </c>
      <c r="C188" s="55" t="s">
        <v>141</v>
      </c>
      <c r="D188" s="56"/>
      <c r="E188" s="56"/>
      <c r="F188" s="56"/>
      <c r="G188" s="56"/>
      <c r="H188" s="56"/>
      <c r="I188" s="56"/>
      <c r="J188" s="56"/>
      <c r="K188" s="56">
        <v>2</v>
      </c>
      <c r="L188" s="56">
        <v>2</v>
      </c>
      <c r="M188" s="18"/>
    </row>
    <row r="189" spans="1:13" s="15" customFormat="1" ht="19.2" customHeight="1">
      <c r="A189" s="47" t="s">
        <v>116</v>
      </c>
      <c r="B189" s="48" t="s">
        <v>158</v>
      </c>
      <c r="C189" s="49" t="s">
        <v>142</v>
      </c>
      <c r="D189" s="52"/>
      <c r="E189" s="52">
        <v>3</v>
      </c>
      <c r="F189" s="52"/>
      <c r="G189" s="52">
        <v>17</v>
      </c>
      <c r="H189" s="52">
        <v>1</v>
      </c>
      <c r="I189" s="52"/>
      <c r="J189" s="52"/>
      <c r="K189" s="52">
        <v>5</v>
      </c>
      <c r="L189" s="51">
        <v>26</v>
      </c>
      <c r="M189" s="18"/>
    </row>
    <row r="190" spans="1:13" s="15" customFormat="1" ht="19.2" customHeight="1">
      <c r="A190" s="47" t="s">
        <v>116</v>
      </c>
      <c r="B190" s="48" t="s">
        <v>158</v>
      </c>
      <c r="C190" s="49" t="s">
        <v>143</v>
      </c>
      <c r="D190" s="50"/>
      <c r="E190" s="50"/>
      <c r="F190" s="50"/>
      <c r="G190" s="50">
        <v>4</v>
      </c>
      <c r="H190" s="50"/>
      <c r="I190" s="50"/>
      <c r="J190" s="50"/>
      <c r="K190" s="50"/>
      <c r="L190" s="51">
        <v>4</v>
      </c>
      <c r="M190" s="18"/>
    </row>
    <row r="191" spans="1:13" s="15" customFormat="1" ht="19.2" customHeight="1">
      <c r="A191" s="47" t="s">
        <v>116</v>
      </c>
      <c r="B191" s="48" t="s">
        <v>158</v>
      </c>
      <c r="C191" s="49" t="s">
        <v>144</v>
      </c>
      <c r="D191" s="52"/>
      <c r="E191" s="52"/>
      <c r="F191" s="52"/>
      <c r="G191" s="52">
        <v>2</v>
      </c>
      <c r="H191" s="52"/>
      <c r="I191" s="52"/>
      <c r="J191" s="52"/>
      <c r="K191" s="52"/>
      <c r="L191" s="51">
        <v>2</v>
      </c>
      <c r="M191" s="18"/>
    </row>
    <row r="192" spans="1:13" s="15" customFormat="1" ht="19.2" customHeight="1">
      <c r="A192" s="53" t="s">
        <v>116</v>
      </c>
      <c r="B192" s="54" t="s">
        <v>123</v>
      </c>
      <c r="C192" s="55" t="s">
        <v>141</v>
      </c>
      <c r="D192" s="56"/>
      <c r="E192" s="56">
        <v>3</v>
      </c>
      <c r="F192" s="56"/>
      <c r="G192" s="56">
        <v>23</v>
      </c>
      <c r="H192" s="56">
        <v>1</v>
      </c>
      <c r="I192" s="56"/>
      <c r="J192" s="56"/>
      <c r="K192" s="56">
        <v>5</v>
      </c>
      <c r="L192" s="56">
        <v>32</v>
      </c>
      <c r="M192" s="18"/>
    </row>
    <row r="193" spans="1:13" s="15" customFormat="1" ht="19.2" customHeight="1">
      <c r="A193" s="47" t="s">
        <v>116</v>
      </c>
      <c r="B193" s="48" t="s">
        <v>159</v>
      </c>
      <c r="C193" s="49" t="s">
        <v>142</v>
      </c>
      <c r="D193" s="50"/>
      <c r="E193" s="50">
        <v>15</v>
      </c>
      <c r="F193" s="50"/>
      <c r="G193" s="50">
        <v>101</v>
      </c>
      <c r="H193" s="50">
        <v>2</v>
      </c>
      <c r="I193" s="50"/>
      <c r="J193" s="50"/>
      <c r="K193" s="50">
        <v>63</v>
      </c>
      <c r="L193" s="51">
        <v>181</v>
      </c>
      <c r="M193" s="18"/>
    </row>
    <row r="194" spans="1:13" s="15" customFormat="1" ht="19.2" customHeight="1">
      <c r="A194" s="47" t="s">
        <v>116</v>
      </c>
      <c r="B194" s="48" t="s">
        <v>159</v>
      </c>
      <c r="C194" s="49" t="s">
        <v>143</v>
      </c>
      <c r="D194" s="52"/>
      <c r="E194" s="52"/>
      <c r="F194" s="52"/>
      <c r="G194" s="52">
        <v>1</v>
      </c>
      <c r="H194" s="52"/>
      <c r="I194" s="52"/>
      <c r="J194" s="52"/>
      <c r="K194" s="52"/>
      <c r="L194" s="51">
        <v>1</v>
      </c>
      <c r="M194" s="18"/>
    </row>
    <row r="195" spans="1:13" s="15" customFormat="1" ht="19.2" customHeight="1">
      <c r="A195" s="47" t="s">
        <v>116</v>
      </c>
      <c r="B195" s="48" t="s">
        <v>159</v>
      </c>
      <c r="C195" s="49" t="s">
        <v>144</v>
      </c>
      <c r="D195" s="50"/>
      <c r="E195" s="50">
        <v>1</v>
      </c>
      <c r="F195" s="50"/>
      <c r="G195" s="50"/>
      <c r="H195" s="50"/>
      <c r="I195" s="50"/>
      <c r="J195" s="50"/>
      <c r="K195" s="50">
        <v>1</v>
      </c>
      <c r="L195" s="51">
        <v>2</v>
      </c>
      <c r="M195" s="18"/>
    </row>
    <row r="196" spans="1:13" s="15" customFormat="1" ht="19.2" customHeight="1">
      <c r="A196" s="53" t="s">
        <v>116</v>
      </c>
      <c r="B196" s="54" t="s">
        <v>124</v>
      </c>
      <c r="C196" s="55" t="s">
        <v>141</v>
      </c>
      <c r="D196" s="56"/>
      <c r="E196" s="56">
        <v>16</v>
      </c>
      <c r="F196" s="56"/>
      <c r="G196" s="56">
        <v>102</v>
      </c>
      <c r="H196" s="56">
        <v>2</v>
      </c>
      <c r="I196" s="56"/>
      <c r="J196" s="56"/>
      <c r="K196" s="56">
        <v>64</v>
      </c>
      <c r="L196" s="56">
        <v>184</v>
      </c>
      <c r="M196" s="18"/>
    </row>
    <row r="197" spans="1:13" s="15" customFormat="1" ht="19.2" customHeight="1">
      <c r="A197" s="47" t="s">
        <v>116</v>
      </c>
      <c r="B197" s="48" t="s">
        <v>160</v>
      </c>
      <c r="C197" s="49" t="s">
        <v>142</v>
      </c>
      <c r="D197" s="52"/>
      <c r="E197" s="52">
        <v>10</v>
      </c>
      <c r="F197" s="52"/>
      <c r="G197" s="52">
        <v>13</v>
      </c>
      <c r="H197" s="52"/>
      <c r="I197" s="52"/>
      <c r="J197" s="52"/>
      <c r="K197" s="52">
        <v>1</v>
      </c>
      <c r="L197" s="51">
        <v>24</v>
      </c>
      <c r="M197" s="18"/>
    </row>
    <row r="198" spans="1:13" s="15" customFormat="1" ht="19.2" customHeight="1">
      <c r="A198" s="47" t="s">
        <v>116</v>
      </c>
      <c r="B198" s="48" t="s">
        <v>160</v>
      </c>
      <c r="C198" s="49" t="s">
        <v>143</v>
      </c>
      <c r="D198" s="50">
        <v>2</v>
      </c>
      <c r="E198" s="50">
        <v>1</v>
      </c>
      <c r="F198" s="50"/>
      <c r="G198" s="50">
        <v>2</v>
      </c>
      <c r="H198" s="50"/>
      <c r="I198" s="50"/>
      <c r="J198" s="50"/>
      <c r="K198" s="50"/>
      <c r="L198" s="51">
        <v>5</v>
      </c>
      <c r="M198" s="18"/>
    </row>
    <row r="199" spans="1:13" s="15" customFormat="1" ht="19.2" customHeight="1">
      <c r="A199" s="47" t="s">
        <v>116</v>
      </c>
      <c r="B199" s="48" t="s">
        <v>160</v>
      </c>
      <c r="C199" s="49" t="s">
        <v>144</v>
      </c>
      <c r="D199" s="52"/>
      <c r="E199" s="52">
        <v>7</v>
      </c>
      <c r="F199" s="52"/>
      <c r="G199" s="52">
        <v>10</v>
      </c>
      <c r="H199" s="52"/>
      <c r="I199" s="52"/>
      <c r="J199" s="52"/>
      <c r="K199" s="52">
        <v>2</v>
      </c>
      <c r="L199" s="51">
        <v>19</v>
      </c>
      <c r="M199" s="18"/>
    </row>
    <row r="200" spans="1:13" s="15" customFormat="1" ht="19.2" customHeight="1">
      <c r="A200" s="53" t="s">
        <v>116</v>
      </c>
      <c r="B200" s="54" t="s">
        <v>126</v>
      </c>
      <c r="C200" s="55" t="s">
        <v>141</v>
      </c>
      <c r="D200" s="56">
        <v>2</v>
      </c>
      <c r="E200" s="56">
        <v>18</v>
      </c>
      <c r="F200" s="56"/>
      <c r="G200" s="56">
        <v>25</v>
      </c>
      <c r="H200" s="56"/>
      <c r="I200" s="56"/>
      <c r="J200" s="56"/>
      <c r="K200" s="56">
        <v>3</v>
      </c>
      <c r="L200" s="56">
        <v>48</v>
      </c>
      <c r="M200" s="18"/>
    </row>
    <row r="201" spans="1:13" s="15" customFormat="1" ht="19.2" customHeight="1">
      <c r="A201" s="47" t="s">
        <v>116</v>
      </c>
      <c r="B201" s="48" t="s">
        <v>161</v>
      </c>
      <c r="C201" s="49" t="s">
        <v>142</v>
      </c>
      <c r="D201" s="50"/>
      <c r="E201" s="50">
        <v>2</v>
      </c>
      <c r="F201" s="50"/>
      <c r="G201" s="50"/>
      <c r="H201" s="50"/>
      <c r="I201" s="50"/>
      <c r="J201" s="50"/>
      <c r="K201" s="50"/>
      <c r="L201" s="51">
        <v>2</v>
      </c>
      <c r="M201" s="18"/>
    </row>
    <row r="202" spans="1:13" s="15" customFormat="1" ht="19.2" customHeight="1">
      <c r="A202" s="47" t="s">
        <v>116</v>
      </c>
      <c r="B202" s="48" t="s">
        <v>161</v>
      </c>
      <c r="C202" s="49" t="s">
        <v>143</v>
      </c>
      <c r="D202" s="52"/>
      <c r="E202" s="52">
        <v>1</v>
      </c>
      <c r="F202" s="52"/>
      <c r="G202" s="52"/>
      <c r="H202" s="52"/>
      <c r="I202" s="52"/>
      <c r="J202" s="52"/>
      <c r="K202" s="52"/>
      <c r="L202" s="51">
        <v>1</v>
      </c>
      <c r="M202" s="18"/>
    </row>
    <row r="203" spans="1:13" s="15" customFormat="1" ht="18.600000000000001" customHeight="1">
      <c r="A203" s="47" t="s">
        <v>116</v>
      </c>
      <c r="B203" s="48" t="s">
        <v>161</v>
      </c>
      <c r="C203" s="49" t="s">
        <v>144</v>
      </c>
      <c r="D203" s="50"/>
      <c r="E203" s="50"/>
      <c r="F203" s="50"/>
      <c r="G203" s="50"/>
      <c r="H203" s="50"/>
      <c r="I203" s="50"/>
      <c r="J203" s="50"/>
      <c r="K203" s="50"/>
      <c r="L203" s="51"/>
      <c r="M203" s="18"/>
    </row>
    <row r="204" spans="1:13" s="15" customFormat="1" ht="19.2" customHeight="1">
      <c r="A204" s="53" t="s">
        <v>116</v>
      </c>
      <c r="B204" s="54" t="s">
        <v>127</v>
      </c>
      <c r="C204" s="55" t="s">
        <v>141</v>
      </c>
      <c r="D204" s="56"/>
      <c r="E204" s="56">
        <v>3</v>
      </c>
      <c r="F204" s="56"/>
      <c r="G204" s="56"/>
      <c r="H204" s="56"/>
      <c r="I204" s="56"/>
      <c r="J204" s="56"/>
      <c r="K204" s="56"/>
      <c r="L204" s="56">
        <v>3</v>
      </c>
      <c r="M204" s="18"/>
    </row>
    <row r="205" spans="1:13" s="15" customFormat="1" ht="19.2" customHeight="1">
      <c r="A205" s="47" t="s">
        <v>116</v>
      </c>
      <c r="B205" s="48" t="s">
        <v>162</v>
      </c>
      <c r="C205" s="49" t="s">
        <v>142</v>
      </c>
      <c r="D205" s="52">
        <v>1</v>
      </c>
      <c r="E205" s="52">
        <v>5</v>
      </c>
      <c r="F205" s="52"/>
      <c r="G205" s="52">
        <v>3</v>
      </c>
      <c r="H205" s="52"/>
      <c r="I205" s="52"/>
      <c r="J205" s="52"/>
      <c r="K205" s="52"/>
      <c r="L205" s="51">
        <v>9</v>
      </c>
      <c r="M205" s="18"/>
    </row>
    <row r="206" spans="1:13" s="15" customFormat="1" ht="18.600000000000001" customHeight="1">
      <c r="A206" s="47" t="s">
        <v>116</v>
      </c>
      <c r="B206" s="48" t="s">
        <v>162</v>
      </c>
      <c r="C206" s="49" t="s">
        <v>143</v>
      </c>
      <c r="D206" s="50"/>
      <c r="E206" s="50"/>
      <c r="F206" s="50"/>
      <c r="G206" s="50"/>
      <c r="H206" s="50"/>
      <c r="I206" s="50"/>
      <c r="J206" s="50"/>
      <c r="K206" s="50"/>
      <c r="L206" s="51"/>
      <c r="M206" s="18"/>
    </row>
    <row r="207" spans="1:13" s="15" customFormat="1" ht="19.2" customHeight="1">
      <c r="A207" s="47" t="s">
        <v>116</v>
      </c>
      <c r="B207" s="48" t="s">
        <v>162</v>
      </c>
      <c r="C207" s="49" t="s">
        <v>144</v>
      </c>
      <c r="D207" s="52">
        <v>1</v>
      </c>
      <c r="E207" s="52">
        <v>2</v>
      </c>
      <c r="F207" s="52"/>
      <c r="G207" s="52">
        <v>1</v>
      </c>
      <c r="H207" s="52"/>
      <c r="I207" s="52"/>
      <c r="J207" s="52"/>
      <c r="K207" s="52"/>
      <c r="L207" s="51">
        <v>4</v>
      </c>
      <c r="M207" s="18"/>
    </row>
    <row r="208" spans="1:13" s="15" customFormat="1" ht="19.2" customHeight="1">
      <c r="A208" s="53" t="s">
        <v>116</v>
      </c>
      <c r="B208" s="54" t="s">
        <v>128</v>
      </c>
      <c r="C208" s="55" t="s">
        <v>141</v>
      </c>
      <c r="D208" s="56">
        <v>2</v>
      </c>
      <c r="E208" s="56">
        <v>7</v>
      </c>
      <c r="F208" s="56"/>
      <c r="G208" s="56">
        <v>4</v>
      </c>
      <c r="H208" s="56"/>
      <c r="I208" s="56"/>
      <c r="J208" s="56"/>
      <c r="K208" s="56"/>
      <c r="L208" s="56">
        <v>13</v>
      </c>
      <c r="M208" s="18"/>
    </row>
    <row r="209" spans="1:13" s="15" customFormat="1" ht="19.2" customHeight="1">
      <c r="A209" s="57" t="s">
        <v>163</v>
      </c>
      <c r="B209" s="58"/>
      <c r="C209" s="55" t="s">
        <v>141</v>
      </c>
      <c r="D209" s="59">
        <v>1169</v>
      </c>
      <c r="E209" s="59">
        <v>2108</v>
      </c>
      <c r="F209" s="59">
        <v>367</v>
      </c>
      <c r="G209" s="59">
        <v>2374</v>
      </c>
      <c r="H209" s="59">
        <v>306</v>
      </c>
      <c r="I209" s="59">
        <v>87</v>
      </c>
      <c r="J209" s="59"/>
      <c r="K209" s="59">
        <v>549</v>
      </c>
      <c r="L209" s="59">
        <v>6960</v>
      </c>
      <c r="M209" s="18"/>
    </row>
    <row r="210" spans="1:13" s="15" customFormat="1" ht="11.1" customHeight="1">
      <c r="A210" s="60"/>
      <c r="B210" s="60"/>
      <c r="C210" s="60"/>
      <c r="D210" s="61"/>
      <c r="E210" s="61"/>
      <c r="F210" s="61"/>
      <c r="G210" s="61"/>
      <c r="H210" s="61"/>
      <c r="I210" s="61"/>
      <c r="J210" s="61"/>
      <c r="K210" s="61"/>
      <c r="L210" s="61"/>
      <c r="M210" s="18"/>
    </row>
  </sheetData>
  <autoFilter ref="A12:L209" xr:uid="{FEE56C7F-3FD6-4BF4-A719-38D777685791}"/>
  <mergeCells count="1">
    <mergeCell ref="A1:L1"/>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8FB0B-FDF5-40FB-9169-32D0102F14FB}">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customXml/itemProps2.xml><?xml version="1.0" encoding="utf-8"?>
<ds:datastoreItem xmlns:ds="http://schemas.openxmlformats.org/officeDocument/2006/customXml" ds:itemID="{8A61C2BA-E91C-476C-8112-C98E94BB8B34}">
  <ds:schemaRefs>
    <ds:schemaRef ds:uri="http://schemas.microsoft.com/sharepoint/v3/contenttype/forms"/>
  </ds:schemaRefs>
</ds:datastoreItem>
</file>

<file path=customXml/itemProps3.xml><?xml version="1.0" encoding="utf-8"?>
<ds:datastoreItem xmlns:ds="http://schemas.openxmlformats.org/officeDocument/2006/customXml" ds:itemID="{CEF69A00-9D9C-4F33-B1FD-BA34B4B9F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Instroomprognose obv week 25</vt:lpstr>
      <vt:lpstr>Vergelijking o.b.v. peildatum</vt:lpstr>
      <vt:lpstr>Aanmeldingen per toelatingsc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Mulder, S.M.M.M. (Sarah)</cp:lastModifiedBy>
  <dcterms:created xsi:type="dcterms:W3CDTF">2025-06-20T11:48:14Z</dcterms:created>
  <dcterms:modified xsi:type="dcterms:W3CDTF">2025-06-20T12:56:11Z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y fmtid="{D5CDD505-2E9C-101B-9397-08002B2CF9AE}" pid="3" name="MediaServiceImageTags">
    <vt:lpwstr/>
  </property>
</Properties>
</file>