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11/"/>
    </mc:Choice>
  </mc:AlternateContent>
  <xr:revisionPtr revIDLastSave="8" documentId="8_{46234368-114F-4DE0-A63B-B0A5D9B02E3E}" xr6:coauthVersionLast="47" xr6:coauthVersionMax="47" xr10:uidLastSave="{4B4389EC-F069-4BFF-9A49-CFCF662AF9C2}"/>
  <bookViews>
    <workbookView xWindow="-110" yWindow="-110" windowWidth="25180" windowHeight="16140" activeTab="2" xr2:uid="{F839A277-FF23-4B76-98BF-B249D73A0E24}"/>
  </bookViews>
  <sheets>
    <sheet name="Vergelijking o.b.v. peildatum" sheetId="1" r:id="rId1"/>
    <sheet name="Aanmeldingen per toelatingscat." sheetId="2" r:id="rId2"/>
    <sheet name="SL marktaandeel per opleiding" sheetId="3" r:id="rId3"/>
  </sheets>
  <definedNames>
    <definedName name="_xlnm._FilterDatabase" localSheetId="1" hidden="1">'Aanmeldingen per toelatingscat.'!$A$13:$K$191</definedName>
    <definedName name="_xlnm._FilterDatabase" localSheetId="0" hidden="1">'Vergelijking o.b.v. peildatum'!$A$11:$H$60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8" i="2" l="1"/>
  <c r="B189" i="2" s="1"/>
  <c r="B185" i="2"/>
  <c r="B181" i="2"/>
  <c r="B182" i="2" s="1"/>
  <c r="B178" i="2"/>
  <c r="B174" i="2"/>
  <c r="B175" i="2" s="1"/>
  <c r="B171" i="2"/>
  <c r="B170" i="2"/>
  <c r="B166" i="2"/>
  <c r="B167" i="2" s="1"/>
  <c r="B162" i="2"/>
  <c r="B163" i="2" s="1"/>
  <c r="B158" i="2"/>
  <c r="B159" i="2" s="1"/>
  <c r="B155" i="2"/>
  <c r="B154" i="2"/>
  <c r="B150" i="2"/>
  <c r="B151" i="2" s="1"/>
  <c r="B146" i="2"/>
  <c r="B147" i="2" s="1"/>
  <c r="B142" i="2"/>
  <c r="B143" i="2" s="1"/>
  <c r="B139" i="2"/>
  <c r="B138" i="2"/>
  <c r="B134" i="2"/>
  <c r="B135" i="2" s="1"/>
  <c r="B130" i="2"/>
  <c r="B131" i="2" s="1"/>
  <c r="B126" i="2"/>
  <c r="B127" i="2" s="1"/>
  <c r="B123" i="2"/>
  <c r="B122" i="2"/>
  <c r="B118" i="2"/>
  <c r="B119" i="2" s="1"/>
  <c r="B114" i="2"/>
  <c r="B115" i="2" s="1"/>
  <c r="B110" i="2"/>
  <c r="B111" i="2" s="1"/>
  <c r="B107" i="2"/>
  <c r="B106" i="2"/>
  <c r="B102" i="2"/>
  <c r="B103" i="2" s="1"/>
  <c r="B98" i="2"/>
  <c r="B99" i="2" s="1"/>
  <c r="B94" i="2"/>
  <c r="B95" i="2" s="1"/>
  <c r="B91" i="2"/>
  <c r="B90" i="2"/>
  <c r="B86" i="2"/>
  <c r="B87" i="2" s="1"/>
  <c r="B82" i="2"/>
  <c r="B83" i="2" s="1"/>
  <c r="B78" i="2"/>
  <c r="B79" i="2" s="1"/>
  <c r="B75" i="2"/>
  <c r="B74" i="2"/>
  <c r="B70" i="2"/>
  <c r="B71" i="2" s="1"/>
  <c r="B66" i="2"/>
  <c r="B67" i="2" s="1"/>
  <c r="B62" i="2"/>
  <c r="B63" i="2" s="1"/>
  <c r="B59" i="2"/>
  <c r="B58" i="2"/>
  <c r="B54" i="2"/>
  <c r="B55" i="2" s="1"/>
  <c r="B50" i="2"/>
  <c r="B51" i="2" s="1"/>
  <c r="B46" i="2"/>
  <c r="B47" i="2" s="1"/>
  <c r="B43" i="2"/>
  <c r="B42" i="2"/>
  <c r="B38" i="2"/>
  <c r="B39" i="2" s="1"/>
  <c r="B34" i="2"/>
  <c r="B35" i="2" s="1"/>
  <c r="B30" i="2"/>
  <c r="B31" i="2" s="1"/>
  <c r="B27" i="2"/>
  <c r="B26" i="2"/>
  <c r="B22" i="2"/>
  <c r="B23" i="2" s="1"/>
  <c r="B18" i="2"/>
  <c r="B19" i="2" s="1"/>
  <c r="B15" i="2"/>
</calcChain>
</file>

<file path=xl/sharedStrings.xml><?xml version="1.0" encoding="utf-8"?>
<sst xmlns="http://schemas.openxmlformats.org/spreadsheetml/2006/main" count="1208" uniqueCount="227">
  <si>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</si>
  <si>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</si>
  <si>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</si>
  <si>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</si>
  <si>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</si>
  <si>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</si>
  <si>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</si>
  <si>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</si>
  <si>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</si>
  <si>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</si>
  <si>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</si>
  <si>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</si>
  <si>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</si>
  <si>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</si>
  <si>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</si>
  <si>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</si>
  <si>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</si>
  <si>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</si>
  <si>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</si>
  <si>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</si>
  <si>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</si>
  <si>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</si>
  <si>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</si>
  <si>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Opmerkingen</t>
  </si>
  <si>
    <t>Bachelor</t>
  </si>
  <si>
    <t>EEE</t>
  </si>
  <si>
    <t>B Aarde, Economie en Duurzaamheid</t>
  </si>
  <si>
    <t>B Aardwetenschappen</t>
  </si>
  <si>
    <t>IS</t>
  </si>
  <si>
    <t>B Artificial Intelligence</t>
  </si>
  <si>
    <t>HLS</t>
  </si>
  <si>
    <t>B Biologie</t>
  </si>
  <si>
    <t>B Biomedical Sciences</t>
  </si>
  <si>
    <t>Numerus Fixus (300), deadline aanmelding verstreken</t>
  </si>
  <si>
    <t>B Business Analytics</t>
  </si>
  <si>
    <t>B Computer Science</t>
  </si>
  <si>
    <t>NSM</t>
  </si>
  <si>
    <t>B Farmaceutische Wetenschappen</t>
  </si>
  <si>
    <t>B Gezondheid en Leven</t>
  </si>
  <si>
    <t>B Gezondheidswetenschappen</t>
  </si>
  <si>
    <t>B Mathematics</t>
  </si>
  <si>
    <t>B Medische Natuurwetenschappen</t>
  </si>
  <si>
    <t>B Science, Business &amp; Innovation</t>
  </si>
  <si>
    <t>B Totaal</t>
  </si>
  <si>
    <t>Master</t>
  </si>
  <si>
    <t>M Artificial Intelligence</t>
  </si>
  <si>
    <t>M Bioinformatics and Systems Biology  (joint degree)</t>
  </si>
  <si>
    <t>M Biomedical Sciences</t>
  </si>
  <si>
    <t>M Biomedical Technology and Physics</t>
  </si>
  <si>
    <t>M Biomolecular Sciences</t>
  </si>
  <si>
    <t>M Business Analytics</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</si>
  <si>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</si>
  <si>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</si>
  <si>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</si>
  <si>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</si>
  <si>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</si>
  <si>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</si>
  <si>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</si>
  <si>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</si>
  <si>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</si>
  <si>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</si>
  <si>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</si>
  <si>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</si>
  <si>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</si>
  <si>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 Science, Business and Innovation</t>
  </si>
  <si>
    <t>M Totaal</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</si>
  <si>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</si>
  <si>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</si>
  <si>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</si>
  <si>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</si>
  <si>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</si>
  <si>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</si>
  <si>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</si>
  <si>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</si>
  <si>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</si>
  <si>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</si>
  <si>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</si>
  <si>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</si>
  <si>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</si>
  <si>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</si>
  <si>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</si>
  <si>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</si>
  <si>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</si>
  <si>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</si>
  <si>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</si>
  <si>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</si>
  <si>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</si>
  <si>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</si>
  <si>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</si>
  <si>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</si>
  <si>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</si>
  <si>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</si>
  <si>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</si>
  <si>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</si>
  <si>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</si>
  <si>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</si>
  <si>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Niet toegewezen</t>
  </si>
  <si>
    <t>Categorie niet toegewezen</t>
  </si>
  <si>
    <t>Dossier compleet</t>
  </si>
  <si>
    <t>Status gebruikt door International Office: documenten goedgekeurd, €100 application fee betaald</t>
  </si>
  <si>
    <t>Gebruik de filter om opleiding(en) te selecteren</t>
  </si>
  <si>
    <t>Herkomst</t>
  </si>
  <si>
    <t>Totaal</t>
  </si>
  <si>
    <t>NL</t>
  </si>
  <si>
    <t>NIET-EER</t>
  </si>
  <si>
    <t>EER</t>
  </si>
  <si>
    <t/>
  </si>
  <si>
    <t>M Bioinformatics and Systems Biology (jd</t>
  </si>
  <si>
    <t>Aanmeldingen studielink per opleiding : Gewogen</t>
  </si>
  <si>
    <t>Gegevens bijgewerkt t/m woensdag week 11-2025</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</si>
  <si>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</si>
  <si>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</si>
  <si>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</si>
  <si>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</si>
  <si>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</si>
  <si>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</si>
  <si>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 UvA=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</si>
  <si>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</si>
  <si>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</si>
  <si>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Aanmeldingen</t>
  </si>
  <si>
    <t>verschil aanmeldingen tov vorig jaar</t>
  </si>
  <si>
    <t>Marktaandeel</t>
  </si>
  <si>
    <t>Verschil marktaandeel tov vorig jaar</t>
  </si>
  <si>
    <t>VU</t>
  </si>
  <si>
    <t>Total</t>
  </si>
  <si>
    <t>UU</t>
  </si>
  <si>
    <t>TUD</t>
  </si>
  <si>
    <t>B Technische Aardwetenschappen</t>
  </si>
  <si>
    <t>WUR</t>
  </si>
  <si>
    <t>B Soil, Water, Atmosphere</t>
  </si>
  <si>
    <t>UvA</t>
  </si>
  <si>
    <t>B Kunstmatige Intelligentie</t>
  </si>
  <si>
    <t>LEI</t>
  </si>
  <si>
    <t>B Data Science and Artificial Intelligence</t>
  </si>
  <si>
    <t>RU</t>
  </si>
  <si>
    <t>UM</t>
  </si>
  <si>
    <t>RUG</t>
  </si>
  <si>
    <t>UvT</t>
  </si>
  <si>
    <t>B Cognitive Science and Artificial Intelligence</t>
  </si>
  <si>
    <t>B Biomedische Wetenschappen</t>
  </si>
  <si>
    <t>B Biology</t>
  </si>
  <si>
    <t>B Molecular Life Sciences</t>
  </si>
  <si>
    <t>B Life Science and Technology</t>
  </si>
  <si>
    <t>B Econometrics and Data Science</t>
  </si>
  <si>
    <t>B Econometrie en Operationele Research</t>
  </si>
  <si>
    <t>EUR</t>
  </si>
  <si>
    <t>B Informatica</t>
  </si>
  <si>
    <t>B Computing Science</t>
  </si>
  <si>
    <t>B Technische Informatica</t>
  </si>
  <si>
    <t>TUE</t>
  </si>
  <si>
    <t>UT</t>
  </si>
  <si>
    <t>B Technical Computer Science</t>
  </si>
  <si>
    <t>B Bio-Farmaceutische Wetenschappen</t>
  </si>
  <si>
    <t>B European Public Health</t>
  </si>
  <si>
    <t>B Gezondheid en Maatschappij</t>
  </si>
  <si>
    <t>B Voeding en Gezondheid</t>
  </si>
  <si>
    <t>B Wiskunde</t>
  </si>
  <si>
    <t>B Technische Wiskunde</t>
  </si>
  <si>
    <t>B Biomedische Technologie</t>
  </si>
  <si>
    <t>B Nanobiologie (joint degree)</t>
  </si>
  <si>
    <t>B Natuur- en Sterrenkunde (jd)</t>
  </si>
  <si>
    <t>B Natuur- en Sterrenkunde (joint degree)</t>
  </si>
  <si>
    <t>B Natuurkunde</t>
  </si>
  <si>
    <t>B Sterrenkunde</t>
  </si>
  <si>
    <t>B Natuur- en Sterrenkunde</t>
  </si>
  <si>
    <t>B Technische Natuurkunde</t>
  </si>
  <si>
    <t>B Scheikunde (jd)</t>
  </si>
  <si>
    <t>B Scheikunde (joint degree)</t>
  </si>
  <si>
    <t>B Scheikunde</t>
  </si>
  <si>
    <t>B Scheikundige Technologie</t>
  </si>
  <si>
    <t>B Science, Technology &amp; Innovation</t>
  </si>
  <si>
    <t>B Natuurwetenschap en Innovatiemanagement</t>
  </si>
  <si>
    <t>B Technische Innovatiewetenschappen</t>
  </si>
  <si>
    <t>M Cognitive Science and Artificial Intelligence</t>
  </si>
  <si>
    <t>tUL</t>
  </si>
  <si>
    <t>M Bioinformatics and Systems Biology(jd)</t>
  </si>
  <si>
    <t>M Bioinformatics and Systems Biology (joint degree)</t>
  </si>
  <si>
    <t>M Computational Science (joint degree)</t>
  </si>
  <si>
    <t>M Biosciences</t>
  </si>
  <si>
    <t>M Systems Biology</t>
  </si>
  <si>
    <t>M Bioinformatics</t>
  </si>
  <si>
    <t>M Biomedical Engineering</t>
  </si>
  <si>
    <t>M Life Science and Technology</t>
  </si>
  <si>
    <t>M Molecular Life Sciences</t>
  </si>
  <si>
    <t>M Econometrics</t>
  </si>
  <si>
    <t>M Chemistry (jd)</t>
  </si>
  <si>
    <t>M Chemistry (joint degree)</t>
  </si>
  <si>
    <t>M Chemistry</t>
  </si>
  <si>
    <t>M Computational Science (jd)</t>
  </si>
  <si>
    <t>M Security and Network Engineering</t>
  </si>
  <si>
    <t>M Software Engineering</t>
  </si>
  <si>
    <t>M Informatica</t>
  </si>
  <si>
    <t>M Computing Science</t>
  </si>
  <si>
    <t>M Computer Science (jd)</t>
  </si>
  <si>
    <t>M Computer Science</t>
  </si>
  <si>
    <t>M Bio-Pharmaceutical Sciences</t>
  </si>
  <si>
    <t>M Applied Earth Sciences</t>
  </si>
  <si>
    <t>M Biological Sciences</t>
  </si>
  <si>
    <t>M Environmental Sciences</t>
  </si>
  <si>
    <t>M Environment and Society Studies</t>
  </si>
  <si>
    <t>M Governance and Leadership in European Public Health</t>
  </si>
  <si>
    <t>M Civil Engineering</t>
  </si>
  <si>
    <t>M Earth and Environment</t>
  </si>
  <si>
    <t>M Communicatie- &amp; Informatiewetenschappen</t>
  </si>
  <si>
    <t>M Information Studies</t>
  </si>
  <si>
    <t>M Information Science</t>
  </si>
  <si>
    <t>M Information Management</t>
  </si>
  <si>
    <t>M Business Information Technology</t>
  </si>
  <si>
    <t>M Interaction Technology</t>
  </si>
  <si>
    <t>M Management, Policy Analysis</t>
  </si>
  <si>
    <t>M Management, Policy Analysis and Entrepreneurship in the Health and Life Sciences</t>
  </si>
  <si>
    <t>M Mathematische Wetenschappen</t>
  </si>
  <si>
    <t>M Applied Mathematics</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</si>
  <si>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</si>
  <si>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</si>
  <si>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</si>
  <si>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</si>
  <si>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</si>
  <si>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</si>
  <si>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 and Astronomy (joint degree)</t>
  </si>
  <si>
    <t>M Physics</t>
  </si>
  <si>
    <t>M Physics and Astronomy</t>
  </si>
  <si>
    <t>M Applied Physics</t>
  </si>
  <si>
    <t>M Science and Innovation</t>
  </si>
  <si>
    <t>M Sustainable Entrepreneurship</t>
  </si>
  <si>
    <t>M Innovation Sciences</t>
  </si>
  <si>
    <t>Numerus Fixus (400), deadline aanmelding verstreken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</si>
</sst>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
    <numFmt numFmtId="165" formatCode="#,##0.0%;\-#,##0.0%"/>
    <numFmt numFmtId="166" formatCode="0.0%"/>
    <numFmt numFmtId="167" formatCode="#0.0\%;\-#0.0\%"/>
  </numFmts>
  <fonts count="27" x14ac:knownFonts="1">
    <font>
      <sz val="10"/>
      <color rgb="FF000000"/>
      <name val="Arial"/>
    </font>
    <font>
      <sz val="10"/>
      <color rgb="FF000000"/>
      <name val="Arial"/>
    </font>
    <font>
      <b/>
      <sz val="10"/>
      <color rgb="FFFFFFFF"/>
      <name val="Arial"/>
    </font>
    <font>
      <sz val="9"/>
      <color rgb="FF333333"/>
      <name val="Arial"/>
    </font>
    <font>
      <b/>
      <sz val="8"/>
      <color rgb="FF333333"/>
      <name val="Arial"/>
      <family val="2"/>
    </font>
    <font>
      <sz val="8"/>
      <color rgb="FF333333"/>
      <name val="Arial"/>
      <family val="2"/>
    </font>
    <font>
      <sz val="9"/>
      <color rgb="FF333333"/>
      <name val="Arial"/>
      <family val="2"/>
    </font>
    <font>
      <b/>
      <sz val="8"/>
      <color rgb="FFFFFFFF"/>
      <name val="Arial"/>
      <family val="2"/>
    </font>
    <font>
      <b/>
      <sz val="8"/>
      <color rgb="FFFFFFFF"/>
      <name val="Arial"/>
    </font>
    <font>
      <sz val="8"/>
      <color rgb="FFFFFFFF"/>
      <name val="Arial"/>
      <family val="2"/>
    </font>
    <font>
      <i/>
      <sz val="8"/>
      <color rgb="FF000000"/>
      <name val="Arial"/>
      <family val="2"/>
    </font>
    <font>
      <b/>
      <sz val="8"/>
      <name val="Arial"/>
      <family val="2"/>
    </font>
    <font>
      <b/>
      <sz val="9"/>
      <color rgb="FF333333"/>
      <name val="Arial"/>
    </font>
    <font>
      <b/>
      <sz val="9"/>
      <color rgb="FF0089CF"/>
      <name val="Arial"/>
      <family val="2"/>
    </font>
    <font>
      <b/>
      <sz val="8"/>
      <color rgb="FF0089CF"/>
      <name val="Arial"/>
      <family val="2"/>
    </font>
    <font>
      <sz val="8"/>
      <name val="Arial"/>
      <family val="2"/>
    </font>
    <font>
      <sz val="8"/>
      <color rgb="FF333333"/>
      <name val="Arial"/>
    </font>
    <font>
      <sz val="9"/>
      <color theme="0"/>
      <name val="Arial"/>
      <family val="2"/>
    </font>
    <font>
      <sz val="8"/>
      <color theme="0"/>
      <name val="Arial"/>
      <family val="2"/>
    </font>
    <font>
      <b/>
      <sz val="8"/>
      <color theme="0"/>
      <name val="Arial"/>
      <family val="2"/>
    </font>
    <font>
      <b/>
      <sz val="12"/>
      <color rgb="FFFFFFFF"/>
      <name val="Arial"/>
    </font>
    <font>
      <i/>
      <sz val="8"/>
      <color rgb="FF333333"/>
      <name val="Arial"/>
    </font>
    <font>
      <sz val="10"/>
      <color rgb="FF000000"/>
      <name val="Arial"/>
      <family val="2"/>
    </font>
    <font>
      <i/>
      <sz val="8"/>
      <color rgb="FF333333"/>
      <name val="Arial"/>
      <family val="2"/>
    </font>
    <font>
      <b/>
      <sz val="9"/>
      <color rgb="FFFFFFFF"/>
      <name val="Arial"/>
    </font>
    <font>
      <b/>
      <sz val="9"/>
      <color rgb="FFFFFFFF"/>
      <name val="Arial"/>
      <family val="2"/>
    </font>
    <font>
      <b/>
      <sz val="9"/>
      <color rgb="FF333333"/>
      <name val="Arial"/>
      <family val="2"/>
    </font>
  </fonts>
  <fills count="8">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
      <patternFill patternType="solid">
        <fgColor rgb="FFFCFDFD"/>
        <bgColor rgb="FFFFFFFF"/>
      </patternFill>
    </fill>
  </fills>
  <borders count="11">
    <border>
      <left/>
      <right/>
      <top/>
      <bottom/>
      <diagonal/>
    </border>
    <border>
      <left style="thin">
        <color rgb="FF3877A6"/>
      </left>
      <right style="thin">
        <color rgb="FF09558F"/>
      </right>
      <top style="thin">
        <color rgb="FF3877A6"/>
      </top>
      <bottom style="thin">
        <color rgb="FF3877A6"/>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right style="thin">
        <color rgb="FFEBEBEB"/>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s>
  <cellStyleXfs count="3">
    <xf numFmtId="0" fontId="0" fillId="0" borderId="0"/>
    <xf numFmtId="9" fontId="1" fillId="0" borderId="0" applyFont="0" applyFill="0" applyBorder="0" applyAlignment="0" applyProtection="0"/>
    <xf numFmtId="0" fontId="22" fillId="0" borderId="0"/>
  </cellStyleXfs>
  <cellXfs count="73">
    <xf numFmtId="0" fontId="0" fillId="0" borderId="0" xfId="0"/>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0" xfId="0" applyFont="1" applyFill="1" applyAlignment="1">
      <alignment horizontal="left" vertical="center"/>
    </xf>
    <xf numFmtId="164" fontId="5" fillId="3" borderId="0" xfId="0" applyNumberFormat="1" applyFont="1" applyFill="1" applyAlignment="1">
      <alignment horizontal="left" vertical="center"/>
    </xf>
    <xf numFmtId="0" fontId="6" fillId="3" borderId="0" xfId="0" applyFont="1" applyFill="1" applyAlignment="1">
      <alignment horizontal="left"/>
    </xf>
    <xf numFmtId="0" fontId="5" fillId="3" borderId="0" xfId="0" applyFont="1" applyFill="1" applyAlignment="1">
      <alignment horizontal="left" vertical="center"/>
    </xf>
    <xf numFmtId="0" fontId="7" fillId="2" borderId="1" xfId="0" applyFont="1" applyFill="1" applyBorder="1" applyAlignment="1">
      <alignment horizontal="center" vertical="top"/>
    </xf>
    <xf numFmtId="49" fontId="8" fillId="2" borderId="2" xfId="0" applyNumberFormat="1" applyFont="1" applyFill="1" applyBorder="1" applyAlignment="1">
      <alignment horizontal="center" vertical="top"/>
    </xf>
    <xf numFmtId="49" fontId="7" fillId="2" borderId="2" xfId="0" applyNumberFormat="1" applyFont="1" applyFill="1" applyBorder="1" applyAlignment="1">
      <alignment horizontal="center" vertical="top"/>
    </xf>
    <xf numFmtId="49" fontId="9" fillId="2" borderId="1"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0" fontId="5" fillId="3" borderId="4" xfId="0" applyFont="1" applyFill="1" applyBorder="1" applyAlignment="1">
      <alignment horizontal="right" vertical="center"/>
    </xf>
    <xf numFmtId="0" fontId="4" fillId="3" borderId="4" xfId="0" applyFont="1" applyFill="1" applyBorder="1" applyAlignment="1">
      <alignment horizontal="right" vertical="center"/>
    </xf>
    <xf numFmtId="165" fontId="5" fillId="3" borderId="4" xfId="0" applyNumberFormat="1" applyFont="1" applyFill="1" applyBorder="1" applyAlignment="1">
      <alignment horizontal="right" vertical="center"/>
    </xf>
    <xf numFmtId="0" fontId="10" fillId="0" borderId="0" xfId="0" applyFont="1" applyAlignment="1">
      <alignment horizontal="center"/>
    </xf>
    <xf numFmtId="0" fontId="9" fillId="4" borderId="3" xfId="0" applyFont="1" applyFill="1" applyBorder="1" applyAlignment="1">
      <alignment horizontal="left" vertical="center"/>
    </xf>
    <xf numFmtId="0" fontId="9" fillId="4" borderId="5" xfId="0" applyFont="1" applyFill="1" applyBorder="1" applyAlignment="1">
      <alignment horizontal="left" vertical="center"/>
    </xf>
    <xf numFmtId="49" fontId="11" fillId="5" borderId="5" xfId="0" applyNumberFormat="1" applyFont="1" applyFill="1" applyBorder="1" applyAlignment="1">
      <alignment horizontal="left" vertical="center"/>
    </xf>
    <xf numFmtId="3" fontId="5" fillId="5" borderId="6" xfId="0" applyNumberFormat="1" applyFont="1" applyFill="1" applyBorder="1" applyAlignment="1">
      <alignment horizontal="right" vertical="center"/>
    </xf>
    <xf numFmtId="3" fontId="4" fillId="5" borderId="6" xfId="0" applyNumberFormat="1" applyFont="1" applyFill="1" applyBorder="1" applyAlignment="1">
      <alignment horizontal="right" vertical="center"/>
    </xf>
    <xf numFmtId="166" fontId="5" fillId="5" borderId="6" xfId="1" applyNumberFormat="1" applyFont="1" applyFill="1" applyBorder="1" applyAlignment="1">
      <alignment horizontal="right" vertical="center"/>
    </xf>
    <xf numFmtId="0" fontId="9" fillId="2" borderId="3" xfId="0" applyFont="1" applyFill="1" applyBorder="1" applyAlignment="1">
      <alignment horizontal="left" vertical="center"/>
    </xf>
    <xf numFmtId="49" fontId="8" fillId="2" borderId="3" xfId="0" applyNumberFormat="1" applyFont="1" applyFill="1" applyBorder="1" applyAlignment="1">
      <alignment horizontal="left" vertical="center"/>
    </xf>
    <xf numFmtId="0" fontId="12" fillId="2" borderId="3" xfId="0" applyFont="1" applyFill="1" applyBorder="1" applyAlignment="1">
      <alignment horizontal="left"/>
    </xf>
    <xf numFmtId="3" fontId="5" fillId="3" borderId="4" xfId="0" applyNumberFormat="1" applyFont="1" applyFill="1" applyBorder="1" applyAlignment="1">
      <alignment horizontal="right"/>
    </xf>
    <xf numFmtId="3" fontId="4" fillId="3" borderId="4" xfId="0" applyNumberFormat="1" applyFont="1" applyFill="1" applyBorder="1" applyAlignment="1">
      <alignment horizontal="right"/>
    </xf>
    <xf numFmtId="165" fontId="5" fillId="3" borderId="4" xfId="0" applyNumberFormat="1" applyFont="1" applyFill="1" applyBorder="1" applyAlignment="1">
      <alignment horizontal="right"/>
    </xf>
    <xf numFmtId="49" fontId="12" fillId="3" borderId="0" xfId="0" applyNumberFormat="1" applyFont="1" applyFill="1" applyAlignment="1">
      <alignment horizontal="left"/>
    </xf>
    <xf numFmtId="49" fontId="2" fillId="2" borderId="7" xfId="0" applyNumberFormat="1" applyFont="1" applyFill="1" applyBorder="1" applyAlignment="1">
      <alignment vertical="center"/>
    </xf>
    <xf numFmtId="0" fontId="5" fillId="3" borderId="0" xfId="0" applyFont="1" applyFill="1"/>
    <xf numFmtId="0" fontId="13" fillId="3" borderId="0" xfId="0" applyFont="1" applyFill="1" applyAlignment="1">
      <alignment vertical="center"/>
    </xf>
    <xf numFmtId="0" fontId="3" fillId="0" borderId="0" xfId="0" applyFont="1" applyAlignment="1">
      <alignment horizontal="left"/>
    </xf>
    <xf numFmtId="0" fontId="5" fillId="3" borderId="0" xfId="0" applyFont="1" applyFill="1" applyAlignment="1">
      <alignment vertical="center"/>
    </xf>
    <xf numFmtId="0" fontId="5" fillId="0" borderId="0" xfId="0" applyFont="1" applyAlignment="1">
      <alignment horizontal="left"/>
    </xf>
    <xf numFmtId="0" fontId="5" fillId="3" borderId="0" xfId="0" applyFont="1" applyFill="1" applyAlignment="1">
      <alignment horizontal="left"/>
    </xf>
    <xf numFmtId="0" fontId="14" fillId="3" borderId="8"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15" fillId="6" borderId="1" xfId="0" applyNumberFormat="1" applyFont="1" applyFill="1" applyBorder="1" applyAlignment="1">
      <alignment horizontal="left" vertical="center"/>
    </xf>
    <xf numFmtId="0" fontId="16" fillId="7" borderId="10" xfId="0" applyFont="1" applyFill="1" applyBorder="1" applyAlignment="1">
      <alignment horizontal="right" vertical="center"/>
    </xf>
    <xf numFmtId="0" fontId="16" fillId="3" borderId="4" xfId="0" applyFont="1" applyFill="1" applyBorder="1" applyAlignment="1">
      <alignment horizontal="right" vertical="center"/>
    </xf>
    <xf numFmtId="49" fontId="7" fillId="2" borderId="1" xfId="0" applyNumberFormat="1" applyFont="1" applyFill="1" applyBorder="1" applyAlignment="1">
      <alignment horizontal="left" vertical="center"/>
    </xf>
    <xf numFmtId="49" fontId="17" fillId="2" borderId="3" xfId="0" applyNumberFormat="1" applyFont="1" applyFill="1" applyBorder="1" applyAlignment="1">
      <alignment horizontal="left" vertical="center"/>
    </xf>
    <xf numFmtId="49" fontId="18" fillId="2" borderId="3" xfId="0" applyNumberFormat="1" applyFont="1" applyFill="1" applyBorder="1" applyAlignment="1">
      <alignment horizontal="right" vertical="center"/>
    </xf>
    <xf numFmtId="49" fontId="12" fillId="2" borderId="3" xfId="0" applyNumberFormat="1" applyFont="1" applyFill="1" applyBorder="1" applyAlignment="1">
      <alignment horizontal="left"/>
    </xf>
    <xf numFmtId="49" fontId="19" fillId="2" borderId="3" xfId="0" applyNumberFormat="1" applyFont="1" applyFill="1" applyBorder="1" applyAlignment="1">
      <alignment horizontal="right" vertical="center"/>
    </xf>
    <xf numFmtId="49" fontId="21" fillId="3" borderId="0" xfId="0" applyNumberFormat="1" applyFont="1" applyFill="1" applyAlignment="1">
      <alignment vertical="center"/>
    </xf>
    <xf numFmtId="0" fontId="4" fillId="3" borderId="0" xfId="2" applyFont="1" applyFill="1" applyAlignment="1">
      <alignment horizontal="left" vertical="center"/>
    </xf>
    <xf numFmtId="49" fontId="5" fillId="3" borderId="0" xfId="2" applyNumberFormat="1" applyFont="1" applyFill="1" applyAlignment="1">
      <alignment vertical="center"/>
    </xf>
    <xf numFmtId="49" fontId="14" fillId="3" borderId="0" xfId="2" applyNumberFormat="1" applyFont="1" applyFill="1" applyAlignment="1">
      <alignment vertical="center"/>
    </xf>
    <xf numFmtId="49" fontId="4" fillId="3" borderId="0" xfId="2" applyNumberFormat="1" applyFont="1" applyFill="1" applyAlignment="1">
      <alignment vertical="center"/>
    </xf>
    <xf numFmtId="49" fontId="23" fillId="3" borderId="0" xfId="2" applyNumberFormat="1" applyFont="1" applyFill="1" applyAlignment="1">
      <alignment vertical="center"/>
    </xf>
    <xf numFmtId="49" fontId="24" fillId="2" borderId="2" xfId="0" applyNumberFormat="1" applyFont="1" applyFill="1" applyBorder="1" applyAlignment="1">
      <alignment horizontal="center"/>
    </xf>
    <xf numFmtId="0" fontId="24" fillId="2" borderId="2" xfId="0" applyFont="1" applyFill="1" applyBorder="1" applyAlignment="1">
      <alignment horizontal="center"/>
    </xf>
    <xf numFmtId="49" fontId="25" fillId="2" borderId="2" xfId="0" applyNumberFormat="1" applyFont="1" applyFill="1" applyBorder="1" applyAlignment="1">
      <alignment horizontal="center" wrapText="1"/>
    </xf>
    <xf numFmtId="49" fontId="24" fillId="2" borderId="1" xfId="0" applyNumberFormat="1" applyFont="1" applyFill="1" applyBorder="1" applyAlignment="1">
      <alignment horizontal="left" vertical="center"/>
    </xf>
    <xf numFmtId="49" fontId="24" fillId="2" borderId="1" xfId="0" applyNumberFormat="1" applyFont="1" applyFill="1" applyBorder="1" applyAlignment="1">
      <alignment horizontal="left"/>
    </xf>
    <xf numFmtId="1" fontId="3" fillId="7" borderId="10" xfId="0" applyNumberFormat="1" applyFont="1" applyFill="1" applyBorder="1" applyAlignment="1">
      <alignment horizontal="right"/>
    </xf>
    <xf numFmtId="167" fontId="3" fillId="7" borderId="10" xfId="0" applyNumberFormat="1" applyFont="1" applyFill="1" applyBorder="1" applyAlignment="1">
      <alignment horizontal="right"/>
    </xf>
    <xf numFmtId="49" fontId="24" fillId="2" borderId="3" xfId="0" applyNumberFormat="1" applyFont="1" applyFill="1" applyBorder="1" applyAlignment="1">
      <alignment horizontal="left" vertical="center"/>
    </xf>
    <xf numFmtId="1" fontId="12" fillId="3" borderId="4" xfId="0" applyNumberFormat="1" applyFont="1" applyFill="1" applyBorder="1" applyAlignment="1">
      <alignment horizontal="right"/>
    </xf>
    <xf numFmtId="167" fontId="12" fillId="3" borderId="4" xfId="0" applyNumberFormat="1" applyFont="1" applyFill="1" applyBorder="1" applyAlignment="1">
      <alignment horizontal="right"/>
    </xf>
    <xf numFmtId="49" fontId="12" fillId="3" borderId="4" xfId="0" applyNumberFormat="1" applyFont="1" applyFill="1" applyBorder="1" applyAlignment="1">
      <alignment horizontal="left"/>
    </xf>
    <xf numFmtId="0" fontId="12" fillId="3" borderId="0" xfId="0" applyFont="1" applyFill="1" applyAlignment="1">
      <alignment horizontal="left"/>
    </xf>
    <xf numFmtId="1" fontId="3" fillId="3" borderId="10" xfId="0" applyNumberFormat="1" applyFont="1" applyFill="1" applyBorder="1" applyAlignment="1">
      <alignment horizontal="right"/>
    </xf>
    <xf numFmtId="167" fontId="3" fillId="3" borderId="10" xfId="0" applyNumberFormat="1" applyFont="1" applyFill="1" applyBorder="1" applyAlignment="1">
      <alignment horizontal="right"/>
    </xf>
    <xf numFmtId="0" fontId="24" fillId="2" borderId="1" xfId="0" applyFont="1" applyFill="1" applyBorder="1" applyAlignment="1">
      <alignment horizontal="left" vertical="center"/>
    </xf>
    <xf numFmtId="166" fontId="6" fillId="3" borderId="10" xfId="1" applyNumberFormat="1" applyFont="1" applyFill="1" applyBorder="1" applyAlignment="1">
      <alignment horizontal="right"/>
    </xf>
    <xf numFmtId="1" fontId="26" fillId="3" borderId="4" xfId="0" applyNumberFormat="1" applyFont="1" applyFill="1" applyBorder="1" applyAlignment="1">
      <alignment horizontal="right"/>
    </xf>
    <xf numFmtId="166" fontId="6" fillId="7" borderId="10" xfId="1" applyNumberFormat="1" applyFont="1" applyFill="1" applyBorder="1" applyAlignment="1">
      <alignment horizontal="right"/>
    </xf>
    <xf numFmtId="49" fontId="20" fillId="2" borderId="0" xfId="0" applyNumberFormat="1" applyFont="1" applyFill="1" applyAlignment="1">
      <alignment horizontal="center" vertical="center"/>
    </xf>
  </cellXfs>
  <cellStyles count="3">
    <cellStyle name="Normal" xfId="0" builtinId="0"/>
    <cellStyle name="Normal 2 2" xfId="2" xr:uid="{77603AE5-C139-40BC-9383-245E3026FDB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1D41C-0B0D-4AB2-99E6-839B189D9229}">
  <sheetPr>
    <tabColor theme="7" tint="0.79998168889431442"/>
  </sheetPr>
  <dimension ref="A1:I61"/>
  <sheetViews>
    <sheetView zoomScaleNormal="100" workbookViewId="0">
      <pane xSplit="3" ySplit="11" topLeftCell="D12" activePane="bottomRight" state="frozen"/>
      <selection sqref="A1:XFD1048576"/>
      <selection pane="topRight" sqref="A1:XFD1048576"/>
      <selection pane="bottomLeft" sqref="A1:XFD1048576"/>
      <selection pane="bottomRight" activeCell="M18" sqref="M18"/>
    </sheetView>
  </sheetViews>
  <sheetFormatPr defaultRowHeight="12.5" x14ac:dyDescent="0.25"/>
  <cols>
    <col min="1" max="1" width="17.26953125" customWidth="1"/>
    <col min="2" max="2" width="10.6328125" customWidth="1"/>
    <col min="3" max="3" width="42.08984375" customWidth="1"/>
    <col min="4" max="4" width="6.54296875" customWidth="1"/>
    <col min="5" max="5" width="6.90625" customWidth="1"/>
    <col min="6" max="7" width="6.54296875" customWidth="1"/>
    <col min="8" max="8" width="13.1796875" customWidth="1"/>
    <col min="9" max="9" width="35.54296875" customWidth="1"/>
  </cols>
  <sheetData>
    <row r="1" spans="1:9" s="2" customFormat="1" ht="34.5" customHeight="1" x14ac:dyDescent="0.25">
      <c r="A1" s="1" t="s">
        <v>0</v>
      </c>
      <c r="B1" s="1"/>
      <c r="C1" s="1"/>
      <c r="D1" s="1"/>
      <c r="E1" s="1"/>
      <c r="F1" s="1"/>
      <c r="G1" s="1"/>
      <c r="H1" s="1"/>
      <c r="I1" s="1"/>
    </row>
    <row r="2" spans="1:9" s="2" customFormat="1" ht="15" customHeight="1" x14ac:dyDescent="0.25">
      <c r="A2" s="3" t="s">
        <v>1</v>
      </c>
      <c r="B2" s="4" t="s">
        <v>2</v>
      </c>
      <c r="C2" s="5"/>
    </row>
    <row r="3" spans="1:9" s="2" customFormat="1" ht="15" customHeight="1" x14ac:dyDescent="0.25">
      <c r="A3" s="3" t="s">
        <v>3</v>
      </c>
      <c r="B3" s="4">
        <v>45728</v>
      </c>
      <c r="C3" s="5"/>
    </row>
    <row r="4" spans="1:9" s="2" customFormat="1" ht="15" customHeight="1" x14ac:dyDescent="0.25">
      <c r="A4" s="3" t="s">
        <v>4</v>
      </c>
      <c r="B4" s="6" t="s">
        <v>5</v>
      </c>
      <c r="C4" s="5"/>
    </row>
    <row r="5" spans="1:9" s="2" customFormat="1" ht="15" customHeight="1" x14ac:dyDescent="0.25">
      <c r="A5" s="3"/>
      <c r="B5" s="6" t="s">
        <v>6</v>
      </c>
      <c r="C5" s="5"/>
    </row>
    <row r="6" spans="1:9" s="2" customFormat="1" ht="15" customHeight="1" x14ac:dyDescent="0.25">
      <c r="A6" s="3" t="s">
        <v>7</v>
      </c>
      <c r="B6" s="6" t="s">
        <v>8</v>
      </c>
      <c r="C6" s="5"/>
    </row>
    <row r="7" spans="1:9" s="2" customFormat="1" ht="15" customHeight="1" x14ac:dyDescent="0.25">
      <c r="A7" s="3" t="s">
        <v>9</v>
      </c>
      <c r="B7" s="6" t="s">
        <v>10</v>
      </c>
      <c r="C7" s="5"/>
    </row>
    <row r="8" spans="1:9" s="2" customFormat="1" ht="15" customHeight="1" x14ac:dyDescent="0.25">
      <c r="A8" s="3" t="s">
        <v>11</v>
      </c>
      <c r="B8" s="6" t="s">
        <v>12</v>
      </c>
      <c r="C8" s="5"/>
    </row>
    <row r="9" spans="1:9" s="2" customFormat="1" ht="15" customHeight="1" x14ac:dyDescent="0.25">
      <c r="A9" s="3" t="s">
        <v>13</v>
      </c>
      <c r="B9" s="6" t="s">
        <v>14</v>
      </c>
      <c r="C9" s="5"/>
    </row>
    <row r="10" spans="1:9" s="2" customFormat="1" ht="15" customHeight="1" x14ac:dyDescent="0.25"/>
    <row r="11" spans="1:9" s="2" customFormat="1" ht="22.9" customHeight="1" x14ac:dyDescent="0.25">
      <c r="A11" s="7" t="s">
        <v>15</v>
      </c>
      <c r="B11" s="7" t="s">
        <v>16</v>
      </c>
      <c r="C11" s="7" t="s">
        <v>17</v>
      </c>
      <c r="D11" s="8" t="s">
        <v>18</v>
      </c>
      <c r="E11" s="8" t="s">
        <v>19</v>
      </c>
      <c r="F11" s="8" t="s">
        <v>20</v>
      </c>
      <c r="G11" s="8" t="s">
        <v>21</v>
      </c>
      <c r="H11" s="8" t="s">
        <v>22</v>
      </c>
      <c r="I11" s="9" t="s">
        <v>23</v>
      </c>
    </row>
    <row r="12" spans="1:9" s="2" customFormat="1" ht="19.75" customHeight="1" x14ac:dyDescent="0.25">
      <c r="A12" s="10" t="s">
        <v>24</v>
      </c>
      <c r="B12" s="10" t="s">
        <v>25</v>
      </c>
      <c r="C12" s="11" t="s">
        <v>26</v>
      </c>
      <c r="D12" s="12">
        <v>22</v>
      </c>
      <c r="E12" s="12">
        <v>27</v>
      </c>
      <c r="F12" s="12">
        <v>35</v>
      </c>
      <c r="G12" s="13">
        <v>32</v>
      </c>
      <c r="H12" s="14">
        <v>-8.5714285714285701E-2</v>
      </c>
    </row>
    <row r="13" spans="1:9" s="2" customFormat="1" ht="19.75" customHeight="1" x14ac:dyDescent="0.25">
      <c r="A13" s="10" t="s">
        <v>24</v>
      </c>
      <c r="B13" s="10" t="s">
        <v>25</v>
      </c>
      <c r="C13" s="11" t="s">
        <v>27</v>
      </c>
      <c r="D13" s="12">
        <v>27</v>
      </c>
      <c r="E13" s="12">
        <v>23</v>
      </c>
      <c r="F13" s="12">
        <v>29</v>
      </c>
      <c r="G13" s="13">
        <v>30</v>
      </c>
      <c r="H13" s="14">
        <v>3.4482758620689703E-2</v>
      </c>
    </row>
    <row r="14" spans="1:9" s="2" customFormat="1" ht="19.75" customHeight="1" x14ac:dyDescent="0.25">
      <c r="A14" s="10" t="s">
        <v>24</v>
      </c>
      <c r="B14" s="10" t="s">
        <v>28</v>
      </c>
      <c r="C14" s="11" t="s">
        <v>29</v>
      </c>
      <c r="D14" s="12">
        <v>614</v>
      </c>
      <c r="E14" s="12">
        <v>837</v>
      </c>
      <c r="F14" s="12">
        <v>726</v>
      </c>
      <c r="G14" s="13">
        <v>560</v>
      </c>
      <c r="H14" s="14">
        <v>-0.228650137741047</v>
      </c>
    </row>
    <row r="15" spans="1:9" s="2" customFormat="1" ht="19.75" customHeight="1" x14ac:dyDescent="0.25">
      <c r="A15" s="10" t="s">
        <v>24</v>
      </c>
      <c r="B15" s="10" t="s">
        <v>30</v>
      </c>
      <c r="C15" s="11" t="s">
        <v>31</v>
      </c>
      <c r="D15" s="12">
        <v>40</v>
      </c>
      <c r="E15" s="12">
        <v>34</v>
      </c>
      <c r="F15" s="12">
        <v>72</v>
      </c>
      <c r="G15" s="13">
        <v>57</v>
      </c>
      <c r="H15" s="14">
        <v>-0.20833333333333301</v>
      </c>
    </row>
    <row r="16" spans="1:9" s="2" customFormat="1" ht="19.75" customHeight="1" x14ac:dyDescent="0.25">
      <c r="A16" s="10" t="s">
        <v>24</v>
      </c>
      <c r="B16" s="10" t="s">
        <v>30</v>
      </c>
      <c r="C16" s="11" t="s">
        <v>32</v>
      </c>
      <c r="D16" s="12">
        <v>525</v>
      </c>
      <c r="E16" s="12">
        <v>514</v>
      </c>
      <c r="F16" s="12">
        <v>635</v>
      </c>
      <c r="G16" s="13">
        <v>481</v>
      </c>
      <c r="H16" s="14">
        <v>-0.24251968503936999</v>
      </c>
      <c r="I16" s="15" t="s">
        <v>33</v>
      </c>
    </row>
    <row r="17" spans="1:9" s="2" customFormat="1" ht="19.75" customHeight="1" x14ac:dyDescent="0.25">
      <c r="A17" s="10" t="s">
        <v>24</v>
      </c>
      <c r="B17" s="10" t="s">
        <v>28</v>
      </c>
      <c r="C17" s="11" t="s">
        <v>34</v>
      </c>
      <c r="D17" s="12">
        <v>237</v>
      </c>
      <c r="E17" s="12">
        <v>264</v>
      </c>
      <c r="F17" s="12">
        <v>247</v>
      </c>
      <c r="G17" s="13">
        <v>187</v>
      </c>
      <c r="H17" s="14">
        <v>-0.24291497975708501</v>
      </c>
    </row>
    <row r="18" spans="1:9" s="2" customFormat="1" ht="19.75" customHeight="1" x14ac:dyDescent="0.25">
      <c r="A18" s="10" t="s">
        <v>24</v>
      </c>
      <c r="B18" s="10" t="s">
        <v>28</v>
      </c>
      <c r="C18" s="11" t="s">
        <v>35</v>
      </c>
      <c r="D18" s="12">
        <v>1787</v>
      </c>
      <c r="E18" s="12">
        <v>664</v>
      </c>
      <c r="F18" s="12">
        <v>646</v>
      </c>
      <c r="G18" s="13">
        <v>372</v>
      </c>
      <c r="H18" s="14">
        <v>-0.42414860681114602</v>
      </c>
      <c r="I18" s="15" t="s">
        <v>226</v>
      </c>
    </row>
    <row r="19" spans="1:9" s="2" customFormat="1" ht="19.75" customHeight="1" x14ac:dyDescent="0.25">
      <c r="A19" s="10" t="s">
        <v>24</v>
      </c>
      <c r="B19" s="10" t="s">
        <v>36</v>
      </c>
      <c r="C19" s="11" t="s">
        <v>37</v>
      </c>
      <c r="D19" s="12">
        <v>211</v>
      </c>
      <c r="E19" s="12">
        <v>197</v>
      </c>
      <c r="F19" s="12">
        <v>194</v>
      </c>
      <c r="G19" s="13">
        <v>208</v>
      </c>
      <c r="H19" s="14">
        <v>7.2164948453608199E-2</v>
      </c>
    </row>
    <row r="20" spans="1:9" s="2" customFormat="1" ht="19.75" customHeight="1" x14ac:dyDescent="0.25">
      <c r="A20" s="10" t="s">
        <v>24</v>
      </c>
      <c r="B20" s="10" t="s">
        <v>30</v>
      </c>
      <c r="C20" s="11" t="s">
        <v>38</v>
      </c>
      <c r="D20" s="12">
        <v>240</v>
      </c>
      <c r="E20" s="12">
        <v>203</v>
      </c>
      <c r="F20" s="12">
        <v>236</v>
      </c>
      <c r="G20" s="13">
        <v>206</v>
      </c>
      <c r="H20" s="14">
        <v>-0.12711864406779699</v>
      </c>
      <c r="I20" s="15" t="s">
        <v>33</v>
      </c>
    </row>
    <row r="21" spans="1:9" s="2" customFormat="1" ht="19.75" customHeight="1" x14ac:dyDescent="0.25">
      <c r="A21" s="10" t="s">
        <v>24</v>
      </c>
      <c r="B21" s="10" t="s">
        <v>30</v>
      </c>
      <c r="C21" s="11" t="s">
        <v>39</v>
      </c>
      <c r="D21" s="12">
        <v>138</v>
      </c>
      <c r="E21" s="12">
        <v>153</v>
      </c>
      <c r="F21" s="12">
        <v>156</v>
      </c>
      <c r="G21" s="13">
        <v>116</v>
      </c>
      <c r="H21" s="14">
        <v>-0.256410256410256</v>
      </c>
    </row>
    <row r="22" spans="1:9" s="2" customFormat="1" ht="19.75" customHeight="1" x14ac:dyDescent="0.25">
      <c r="A22" s="10" t="s">
        <v>24</v>
      </c>
      <c r="B22" s="10" t="s">
        <v>36</v>
      </c>
      <c r="C22" s="11" t="s">
        <v>40</v>
      </c>
      <c r="D22" s="12">
        <v>195</v>
      </c>
      <c r="E22" s="12">
        <v>192</v>
      </c>
      <c r="F22" s="12">
        <v>169</v>
      </c>
      <c r="G22" s="13">
        <v>161</v>
      </c>
      <c r="H22" s="14">
        <v>-4.7337278106508902E-2</v>
      </c>
    </row>
    <row r="23" spans="1:9" s="2" customFormat="1" ht="19.75" customHeight="1" x14ac:dyDescent="0.25">
      <c r="A23" s="10" t="s">
        <v>24</v>
      </c>
      <c r="B23" s="10" t="s">
        <v>36</v>
      </c>
      <c r="C23" s="11" t="s">
        <v>41</v>
      </c>
      <c r="D23" s="12">
        <v>59</v>
      </c>
      <c r="E23" s="12">
        <v>87</v>
      </c>
      <c r="F23" s="12">
        <v>64</v>
      </c>
      <c r="G23" s="13">
        <v>49</v>
      </c>
      <c r="H23" s="14">
        <v>-0.234375</v>
      </c>
    </row>
    <row r="24" spans="1:9" s="2" customFormat="1" ht="19.75" customHeight="1" x14ac:dyDescent="0.25">
      <c r="A24" s="10" t="s">
        <v>24</v>
      </c>
      <c r="B24" s="10" t="s">
        <v>36</v>
      </c>
      <c r="C24" s="11" t="s">
        <v>42</v>
      </c>
      <c r="D24" s="12">
        <v>25</v>
      </c>
      <c r="E24" s="12">
        <v>30</v>
      </c>
      <c r="F24" s="12">
        <v>21</v>
      </c>
      <c r="G24" s="13">
        <v>28</v>
      </c>
      <c r="H24" s="14">
        <v>0.33333333333333298</v>
      </c>
    </row>
    <row r="25" spans="1:9" s="2" customFormat="1" ht="19.75" customHeight="1" x14ac:dyDescent="0.25">
      <c r="A25" s="16"/>
      <c r="B25" s="17"/>
      <c r="C25" s="18" t="s">
        <v>43</v>
      </c>
      <c r="D25" s="19">
        <v>4120</v>
      </c>
      <c r="E25" s="19">
        <v>3225</v>
      </c>
      <c r="F25" s="19">
        <v>3230</v>
      </c>
      <c r="G25" s="20">
        <v>2487</v>
      </c>
      <c r="H25" s="21">
        <v>-0.23003095975232199</v>
      </c>
    </row>
    <row r="26" spans="1:9" s="2" customFormat="1" ht="19.75" customHeight="1" x14ac:dyDescent="0.25">
      <c r="A26" s="10" t="s">
        <v>44</v>
      </c>
      <c r="B26" s="10" t="s">
        <v>28</v>
      </c>
      <c r="C26" s="11" t="s">
        <v>45</v>
      </c>
      <c r="D26" s="12">
        <v>267</v>
      </c>
      <c r="E26" s="12">
        <v>308</v>
      </c>
      <c r="F26" s="12">
        <v>407</v>
      </c>
      <c r="G26" s="13">
        <v>345</v>
      </c>
      <c r="H26" s="14">
        <v>-0.15233415233415201</v>
      </c>
    </row>
    <row r="27" spans="1:9" s="2" customFormat="1" ht="19.75" customHeight="1" x14ac:dyDescent="0.25">
      <c r="A27" s="10" t="s">
        <v>44</v>
      </c>
      <c r="B27" s="10" t="s">
        <v>28</v>
      </c>
      <c r="C27" s="11" t="s">
        <v>46</v>
      </c>
      <c r="D27" s="12">
        <v>182</v>
      </c>
      <c r="E27" s="12">
        <v>241</v>
      </c>
      <c r="F27" s="12">
        <v>277</v>
      </c>
      <c r="G27" s="13">
        <v>267</v>
      </c>
      <c r="H27" s="14">
        <v>-3.6101083032491002E-2</v>
      </c>
    </row>
    <row r="28" spans="1:9" s="2" customFormat="1" ht="19.75" customHeight="1" x14ac:dyDescent="0.25">
      <c r="A28" s="10" t="s">
        <v>44</v>
      </c>
      <c r="B28" s="10" t="s">
        <v>30</v>
      </c>
      <c r="C28" s="11" t="s">
        <v>47</v>
      </c>
      <c r="D28" s="12">
        <v>136</v>
      </c>
      <c r="E28" s="12">
        <v>100</v>
      </c>
      <c r="F28" s="12">
        <v>140</v>
      </c>
      <c r="G28" s="13">
        <v>140</v>
      </c>
      <c r="H28" s="14">
        <v>0</v>
      </c>
    </row>
    <row r="29" spans="1:9" s="2" customFormat="1" ht="19.75" customHeight="1" x14ac:dyDescent="0.25">
      <c r="A29" s="10" t="s">
        <v>44</v>
      </c>
      <c r="B29" s="10" t="s">
        <v>36</v>
      </c>
      <c r="C29" s="11" t="s">
        <v>48</v>
      </c>
      <c r="D29" s="12">
        <v>29</v>
      </c>
      <c r="E29" s="12">
        <v>25</v>
      </c>
      <c r="F29" s="12">
        <v>32</v>
      </c>
      <c r="G29" s="13">
        <v>26</v>
      </c>
      <c r="H29" s="14">
        <v>-0.1875</v>
      </c>
    </row>
    <row r="30" spans="1:9" s="2" customFormat="1" ht="19.75" customHeight="1" x14ac:dyDescent="0.25">
      <c r="A30" s="10" t="s">
        <v>44</v>
      </c>
      <c r="B30" s="10" t="s">
        <v>30</v>
      </c>
      <c r="C30" s="11" t="s">
        <v>49</v>
      </c>
      <c r="D30" s="12">
        <v>59</v>
      </c>
      <c r="E30" s="12">
        <v>56</v>
      </c>
      <c r="F30" s="12">
        <v>59</v>
      </c>
      <c r="G30" s="13">
        <v>84</v>
      </c>
      <c r="H30" s="14">
        <v>0.42372881355932202</v>
      </c>
    </row>
    <row r="31" spans="1:9" s="2" customFormat="1" ht="19.75" customHeight="1" x14ac:dyDescent="0.25">
      <c r="A31" s="10" t="s">
        <v>44</v>
      </c>
      <c r="B31" s="10" t="s">
        <v>28</v>
      </c>
      <c r="C31" s="11" t="s">
        <v>50</v>
      </c>
      <c r="D31" s="12">
        <v>178</v>
      </c>
      <c r="E31" s="12">
        <v>175</v>
      </c>
      <c r="F31" s="12">
        <v>237</v>
      </c>
      <c r="G31" s="13">
        <v>195</v>
      </c>
      <c r="H31" s="14">
        <v>-0.177215189873418</v>
      </c>
    </row>
    <row r="32" spans="1:9" s="2" customFormat="1" ht="19.75" customHeight="1" x14ac:dyDescent="0.25">
      <c r="A32" s="10" t="s">
        <v>44</v>
      </c>
      <c r="B32" s="10" t="s">
        <v>28</v>
      </c>
      <c r="C32" s="11" t="s">
        <v>51</v>
      </c>
      <c r="D32" s="12">
        <v>457</v>
      </c>
      <c r="E32" s="12">
        <v>668</v>
      </c>
      <c r="F32" s="12">
        <v>768</v>
      </c>
      <c r="G32" s="13">
        <v>645</v>
      </c>
      <c r="H32" s="14">
        <v>-0.16015625</v>
      </c>
    </row>
    <row r="33" spans="1:8" s="2" customFormat="1" ht="19.75" customHeight="1" x14ac:dyDescent="0.25">
      <c r="A33" s="10" t="s">
        <v>44</v>
      </c>
      <c r="B33" s="10" t="s">
        <v>28</v>
      </c>
      <c r="C33" s="11" t="s">
        <v>52</v>
      </c>
      <c r="D33" s="12">
        <v>79</v>
      </c>
      <c r="E33" s="12">
        <v>100</v>
      </c>
      <c r="F33" s="12">
        <v>120</v>
      </c>
      <c r="G33" s="13">
        <v>142</v>
      </c>
      <c r="H33" s="14">
        <v>0.18333333333333299</v>
      </c>
    </row>
    <row r="34" spans="1:8" s="2" customFormat="1" ht="19.75" customHeight="1" x14ac:dyDescent="0.25">
      <c r="A34" s="10" t="s">
        <v>44</v>
      </c>
      <c r="B34" s="22" t="s">
        <v>36</v>
      </c>
      <c r="C34" s="11" t="s">
        <v>53</v>
      </c>
      <c r="D34" s="12">
        <v>70</v>
      </c>
      <c r="E34" s="12">
        <v>91</v>
      </c>
      <c r="F34" s="12">
        <v>103</v>
      </c>
      <c r="G34" s="13">
        <v>86</v>
      </c>
      <c r="H34" s="14">
        <v>-0.16504854368932001</v>
      </c>
    </row>
    <row r="35" spans="1:8" s="2" customFormat="1" ht="19.75" customHeight="1" x14ac:dyDescent="0.25">
      <c r="A35" s="10" t="s">
        <v>44</v>
      </c>
      <c r="B35" s="10" t="s">
        <v>25</v>
      </c>
      <c r="C35" s="11" t="s">
        <v>54</v>
      </c>
      <c r="D35" s="12">
        <v>52</v>
      </c>
      <c r="E35" s="12">
        <v>61</v>
      </c>
      <c r="F35" s="12">
        <v>83</v>
      </c>
      <c r="G35" s="13">
        <v>50</v>
      </c>
      <c r="H35" s="14">
        <v>-0.39759036144578302</v>
      </c>
    </row>
    <row r="36" spans="1:8" s="2" customFormat="1" ht="19.75" customHeight="1" x14ac:dyDescent="0.25">
      <c r="A36" s="10" t="s">
        <v>44</v>
      </c>
      <c r="B36" s="10" t="s">
        <v>25</v>
      </c>
      <c r="C36" s="11" t="s">
        <v>55</v>
      </c>
      <c r="D36" s="12">
        <v>37</v>
      </c>
      <c r="E36" s="12">
        <v>37</v>
      </c>
      <c r="F36" s="12">
        <v>38</v>
      </c>
      <c r="G36" s="13">
        <v>47</v>
      </c>
      <c r="H36" s="14">
        <v>0.23684210526315799</v>
      </c>
    </row>
    <row r="37" spans="1:8" s="2" customFormat="1" ht="19.75" customHeight="1" x14ac:dyDescent="0.25">
      <c r="A37" s="10" t="s">
        <v>44</v>
      </c>
      <c r="B37" s="10" t="s">
        <v>25</v>
      </c>
      <c r="C37" s="11" t="s">
        <v>56</v>
      </c>
      <c r="D37" s="12">
        <v>274</v>
      </c>
      <c r="E37" s="12">
        <v>271</v>
      </c>
      <c r="F37" s="12">
        <v>296</v>
      </c>
      <c r="G37" s="13">
        <v>254</v>
      </c>
      <c r="H37" s="14">
        <v>-0.141891891891892</v>
      </c>
    </row>
    <row r="38" spans="1:8" s="2" customFormat="1" ht="19.75" customHeight="1" x14ac:dyDescent="0.25">
      <c r="A38" s="10" t="s">
        <v>44</v>
      </c>
      <c r="B38" s="10" t="s">
        <v>30</v>
      </c>
      <c r="C38" s="11" t="s">
        <v>57</v>
      </c>
      <c r="D38" s="12">
        <v>186</v>
      </c>
      <c r="E38" s="12">
        <v>159</v>
      </c>
      <c r="F38" s="12">
        <v>187</v>
      </c>
      <c r="G38" s="13">
        <v>168</v>
      </c>
      <c r="H38" s="14">
        <v>-0.10160427807486599</v>
      </c>
    </row>
    <row r="39" spans="1:8" s="2" customFormat="1" ht="19.75" customHeight="1" x14ac:dyDescent="0.25">
      <c r="A39" s="10" t="s">
        <v>44</v>
      </c>
      <c r="B39" s="10" t="s">
        <v>30</v>
      </c>
      <c r="C39" s="11" t="s">
        <v>58</v>
      </c>
      <c r="D39" s="12">
        <v>123</v>
      </c>
      <c r="E39" s="12">
        <v>149</v>
      </c>
      <c r="F39" s="12">
        <v>157</v>
      </c>
      <c r="G39" s="13">
        <v>133</v>
      </c>
      <c r="H39" s="14">
        <v>-0.152866242038217</v>
      </c>
    </row>
    <row r="40" spans="1:8" s="2" customFormat="1" ht="19.75" customHeight="1" x14ac:dyDescent="0.25">
      <c r="A40" s="10" t="s">
        <v>44</v>
      </c>
      <c r="B40" s="10" t="s">
        <v>25</v>
      </c>
      <c r="C40" s="11" t="s">
        <v>59</v>
      </c>
      <c r="D40" s="12">
        <v>29</v>
      </c>
      <c r="E40" s="12">
        <v>57</v>
      </c>
      <c r="F40" s="12">
        <v>54</v>
      </c>
      <c r="G40" s="13">
        <v>42</v>
      </c>
      <c r="H40" s="14">
        <v>-0.22222222222222199</v>
      </c>
    </row>
    <row r="41" spans="1:8" s="2" customFormat="1" ht="19.75" customHeight="1" x14ac:dyDescent="0.25">
      <c r="A41" s="10" t="s">
        <v>44</v>
      </c>
      <c r="B41" s="10" t="s">
        <v>28</v>
      </c>
      <c r="C41" s="11" t="s">
        <v>60</v>
      </c>
      <c r="D41" s="12">
        <v>53</v>
      </c>
      <c r="E41" s="12">
        <v>76</v>
      </c>
      <c r="F41" s="12">
        <v>73</v>
      </c>
      <c r="G41" s="13">
        <v>79</v>
      </c>
      <c r="H41" s="14">
        <v>8.2191780821917804E-2</v>
      </c>
    </row>
    <row r="42" spans="1:8" s="2" customFormat="1" ht="19.75" customHeight="1" x14ac:dyDescent="0.25">
      <c r="A42" s="10" t="s">
        <v>44</v>
      </c>
      <c r="B42" s="10" t="s">
        <v>30</v>
      </c>
      <c r="C42" s="11" t="s">
        <v>61</v>
      </c>
      <c r="D42" s="12">
        <v>132</v>
      </c>
      <c r="E42" s="12">
        <v>122</v>
      </c>
      <c r="F42" s="12">
        <v>162</v>
      </c>
      <c r="G42" s="13">
        <v>198</v>
      </c>
      <c r="H42" s="14">
        <v>0.22222222222222199</v>
      </c>
    </row>
    <row r="43" spans="1:8" s="2" customFormat="1" ht="19.75" customHeight="1" x14ac:dyDescent="0.25">
      <c r="A43" s="10" t="s">
        <v>44</v>
      </c>
      <c r="B43" s="10" t="s">
        <v>36</v>
      </c>
      <c r="C43" s="11" t="s">
        <v>62</v>
      </c>
      <c r="D43" s="12">
        <v>35</v>
      </c>
      <c r="E43" s="12">
        <v>27</v>
      </c>
      <c r="F43" s="12">
        <v>30</v>
      </c>
      <c r="G43" s="13">
        <v>27</v>
      </c>
      <c r="H43" s="14">
        <v>-0.1</v>
      </c>
    </row>
    <row r="44" spans="1:8" s="2" customFormat="1" ht="19.75" customHeight="1" x14ac:dyDescent="0.25">
      <c r="A44" s="10" t="s">
        <v>44</v>
      </c>
      <c r="B44" s="10" t="s">
        <v>30</v>
      </c>
      <c r="C44" s="11" t="s">
        <v>63</v>
      </c>
      <c r="D44" s="12">
        <v>135</v>
      </c>
      <c r="E44" s="12">
        <v>144</v>
      </c>
      <c r="F44" s="12">
        <v>146</v>
      </c>
      <c r="G44" s="13">
        <v>158</v>
      </c>
      <c r="H44" s="14">
        <v>8.2191780821917804E-2</v>
      </c>
    </row>
    <row r="45" spans="1:8" s="2" customFormat="1" ht="19.75" customHeight="1" x14ac:dyDescent="0.25">
      <c r="A45" s="10" t="s">
        <v>44</v>
      </c>
      <c r="B45" s="10" t="s">
        <v>36</v>
      </c>
      <c r="C45" s="11" t="s">
        <v>64</v>
      </c>
      <c r="D45" s="12">
        <v>34</v>
      </c>
      <c r="E45" s="12">
        <v>27</v>
      </c>
      <c r="F45" s="12">
        <v>39</v>
      </c>
      <c r="G45" s="13">
        <v>44</v>
      </c>
      <c r="H45" s="14">
        <v>0.128205128205128</v>
      </c>
    </row>
    <row r="46" spans="1:8" s="2" customFormat="1" ht="19.75" customHeight="1" x14ac:dyDescent="0.25">
      <c r="A46" s="16"/>
      <c r="B46" s="17"/>
      <c r="C46" s="18" t="s">
        <v>65</v>
      </c>
      <c r="D46" s="19">
        <v>2547</v>
      </c>
      <c r="E46" s="19">
        <v>2894</v>
      </c>
      <c r="F46" s="19">
        <v>3408</v>
      </c>
      <c r="G46" s="20">
        <v>3130</v>
      </c>
      <c r="H46" s="21">
        <v>-8.1572769953051641E-2</v>
      </c>
    </row>
    <row r="47" spans="1:8" s="2" customFormat="1" ht="19.75" customHeight="1" x14ac:dyDescent="0.25">
      <c r="A47" s="10" t="s">
        <v>66</v>
      </c>
      <c r="B47" s="10" t="s">
        <v>28</v>
      </c>
      <c r="C47" s="11" t="s">
        <v>67</v>
      </c>
      <c r="D47" s="12">
        <v>23</v>
      </c>
      <c r="E47" s="12">
        <v>23</v>
      </c>
      <c r="F47" s="12">
        <v>18</v>
      </c>
      <c r="G47" s="13">
        <v>16</v>
      </c>
      <c r="H47" s="14">
        <v>-0.11111111111111099</v>
      </c>
    </row>
    <row r="48" spans="1:8" s="2" customFormat="1" ht="19.75" customHeight="1" x14ac:dyDescent="0.25">
      <c r="A48" s="10" t="s">
        <v>66</v>
      </c>
      <c r="B48" s="10" t="s">
        <v>28</v>
      </c>
      <c r="C48" s="11" t="s">
        <v>68</v>
      </c>
      <c r="D48" s="12">
        <v>40</v>
      </c>
      <c r="E48" s="12">
        <v>27</v>
      </c>
      <c r="F48" s="12">
        <v>32</v>
      </c>
      <c r="G48" s="13">
        <v>21</v>
      </c>
      <c r="H48" s="14">
        <v>-0.34375</v>
      </c>
    </row>
    <row r="49" spans="1:8" s="2" customFormat="1" ht="19.75" customHeight="1" x14ac:dyDescent="0.25">
      <c r="A49" s="10" t="s">
        <v>66</v>
      </c>
      <c r="B49" s="10" t="s">
        <v>36</v>
      </c>
      <c r="C49" s="11" t="s">
        <v>69</v>
      </c>
      <c r="D49" s="12">
        <v>16</v>
      </c>
      <c r="E49" s="12">
        <v>5</v>
      </c>
      <c r="F49" s="12">
        <v>17</v>
      </c>
      <c r="G49" s="13">
        <v>3</v>
      </c>
      <c r="H49" s="14">
        <v>-0.82352941176470595</v>
      </c>
    </row>
    <row r="50" spans="1:8" s="2" customFormat="1" ht="19.75" customHeight="1" x14ac:dyDescent="0.25">
      <c r="A50" s="10" t="s">
        <v>66</v>
      </c>
      <c r="B50" s="10" t="s">
        <v>28</v>
      </c>
      <c r="C50" s="11" t="s">
        <v>70</v>
      </c>
      <c r="D50" s="12">
        <v>18</v>
      </c>
      <c r="E50" s="12">
        <v>13</v>
      </c>
      <c r="F50" s="12">
        <v>14</v>
      </c>
      <c r="G50" s="13">
        <v>16</v>
      </c>
      <c r="H50" s="14">
        <v>0.14285714285714299</v>
      </c>
    </row>
    <row r="51" spans="1:8" s="2" customFormat="1" ht="19.75" customHeight="1" x14ac:dyDescent="0.25">
      <c r="A51" s="10" t="s">
        <v>66</v>
      </c>
      <c r="B51" s="10" t="s">
        <v>28</v>
      </c>
      <c r="C51" s="11" t="s">
        <v>71</v>
      </c>
      <c r="D51" s="12">
        <v>24</v>
      </c>
      <c r="E51" s="12">
        <v>38</v>
      </c>
      <c r="F51" s="12">
        <v>34</v>
      </c>
      <c r="G51" s="13">
        <v>45</v>
      </c>
      <c r="H51" s="14">
        <v>0.32352941176470601</v>
      </c>
    </row>
    <row r="52" spans="1:8" s="2" customFormat="1" ht="19.75" customHeight="1" x14ac:dyDescent="0.25">
      <c r="A52" s="10" t="s">
        <v>66</v>
      </c>
      <c r="B52" s="10" t="s">
        <v>25</v>
      </c>
      <c r="C52" s="11" t="s">
        <v>72</v>
      </c>
      <c r="D52" s="12">
        <v>6</v>
      </c>
      <c r="E52" s="12">
        <v>11</v>
      </c>
      <c r="F52" s="12">
        <v>1</v>
      </c>
      <c r="G52" s="13">
        <v>6</v>
      </c>
      <c r="H52" s="14">
        <v>5</v>
      </c>
    </row>
    <row r="53" spans="1:8" s="2" customFormat="1" ht="19.75" customHeight="1" x14ac:dyDescent="0.25">
      <c r="A53" s="10" t="s">
        <v>66</v>
      </c>
      <c r="B53" s="10" t="s">
        <v>25</v>
      </c>
      <c r="C53" s="11" t="s">
        <v>73</v>
      </c>
      <c r="D53" s="12">
        <v>12</v>
      </c>
      <c r="E53" s="12">
        <v>18</v>
      </c>
      <c r="F53" s="12">
        <v>13</v>
      </c>
      <c r="G53" s="13">
        <v>21</v>
      </c>
      <c r="H53" s="14">
        <v>0.61538461538461497</v>
      </c>
    </row>
    <row r="54" spans="1:8" s="2" customFormat="1" ht="19.75" customHeight="1" x14ac:dyDescent="0.25">
      <c r="A54" s="10" t="s">
        <v>66</v>
      </c>
      <c r="B54" s="10" t="s">
        <v>30</v>
      </c>
      <c r="C54" s="11" t="s">
        <v>74</v>
      </c>
      <c r="D54" s="12">
        <v>67</v>
      </c>
      <c r="E54" s="12">
        <v>61</v>
      </c>
      <c r="F54" s="12">
        <v>54</v>
      </c>
      <c r="G54" s="13">
        <v>58</v>
      </c>
      <c r="H54" s="14">
        <v>7.4074074074074098E-2</v>
      </c>
    </row>
    <row r="55" spans="1:8" s="2" customFormat="1" ht="19.149999999999999" customHeight="1" x14ac:dyDescent="0.25">
      <c r="A55" s="10" t="s">
        <v>66</v>
      </c>
      <c r="B55" s="10" t="s">
        <v>25</v>
      </c>
      <c r="C55" s="11" t="s">
        <v>75</v>
      </c>
      <c r="D55" s="12">
        <v>1</v>
      </c>
      <c r="E55" s="12"/>
      <c r="F55" s="12"/>
      <c r="G55" s="13">
        <v>2</v>
      </c>
      <c r="H55" s="14"/>
    </row>
    <row r="56" spans="1:8" s="2" customFormat="1" ht="19.75" customHeight="1" x14ac:dyDescent="0.25">
      <c r="A56" s="10" t="s">
        <v>66</v>
      </c>
      <c r="B56" s="10" t="s">
        <v>28</v>
      </c>
      <c r="C56" s="11" t="s">
        <v>76</v>
      </c>
      <c r="D56" s="12">
        <v>17</v>
      </c>
      <c r="E56" s="12">
        <v>19</v>
      </c>
      <c r="F56" s="12">
        <v>10</v>
      </c>
      <c r="G56" s="13">
        <v>11</v>
      </c>
      <c r="H56" s="14">
        <v>0.1</v>
      </c>
    </row>
    <row r="57" spans="1:8" s="2" customFormat="1" ht="19.75" customHeight="1" x14ac:dyDescent="0.25">
      <c r="A57" s="10" t="s">
        <v>66</v>
      </c>
      <c r="B57" s="10" t="s">
        <v>36</v>
      </c>
      <c r="C57" s="11" t="s">
        <v>77</v>
      </c>
      <c r="D57" s="12">
        <v>1</v>
      </c>
      <c r="E57" s="12">
        <v>2</v>
      </c>
      <c r="F57" s="12"/>
      <c r="G57" s="13">
        <v>2</v>
      </c>
      <c r="H57" s="14"/>
    </row>
    <row r="58" spans="1:8" s="2" customFormat="1" ht="19.75" customHeight="1" x14ac:dyDescent="0.25">
      <c r="A58" s="10" t="s">
        <v>66</v>
      </c>
      <c r="B58" s="10" t="s">
        <v>36</v>
      </c>
      <c r="C58" s="11" t="s">
        <v>78</v>
      </c>
      <c r="D58" s="12">
        <v>3</v>
      </c>
      <c r="E58" s="12">
        <v>8</v>
      </c>
      <c r="F58" s="12">
        <v>11</v>
      </c>
      <c r="G58" s="13">
        <v>6</v>
      </c>
      <c r="H58" s="14">
        <v>-0.45454545454545497</v>
      </c>
    </row>
    <row r="59" spans="1:8" s="2" customFormat="1" ht="19.75" customHeight="1" x14ac:dyDescent="0.25">
      <c r="A59" s="16"/>
      <c r="B59" s="17"/>
      <c r="C59" s="18" t="s">
        <v>79</v>
      </c>
      <c r="D59" s="19">
        <v>228</v>
      </c>
      <c r="E59" s="19">
        <v>225</v>
      </c>
      <c r="F59" s="19">
        <v>204</v>
      </c>
      <c r="G59" s="20">
        <v>207</v>
      </c>
      <c r="H59" s="21">
        <v>1.4705882352941176E-2</v>
      </c>
    </row>
    <row r="60" spans="1:8" s="2" customFormat="1" ht="19.75" customHeight="1" x14ac:dyDescent="0.25">
      <c r="A60" s="23" t="s">
        <v>80</v>
      </c>
      <c r="B60" s="11"/>
      <c r="C60" s="24"/>
      <c r="D60" s="25">
        <v>6895</v>
      </c>
      <c r="E60" s="25">
        <v>6344</v>
      </c>
      <c r="F60" s="25">
        <v>6842</v>
      </c>
      <c r="G60" s="26">
        <v>5824</v>
      </c>
      <c r="H60" s="27">
        <v>-0.14878690441391401</v>
      </c>
    </row>
    <row r="61" spans="1:8" s="2" customFormat="1" ht="11.15" customHeight="1" x14ac:dyDescent="0.25">
      <c r="A61" s="28"/>
      <c r="B61" s="28"/>
      <c r="C61" s="28"/>
      <c r="D61" s="28"/>
      <c r="E61" s="28"/>
      <c r="F61" s="28"/>
      <c r="G61" s="28"/>
      <c r="H61" s="28"/>
    </row>
  </sheetData>
  <autoFilter ref="A11:H60" xr:uid="{8DF705DD-9265-4B86-9410-0988FDEAD4E2}"/>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81FC-EFE1-4C9F-A042-5E9A88994A44}">
  <sheetPr>
    <tabColor theme="7" tint="0.79998168889431442"/>
  </sheetPr>
  <dimension ref="A1:N192"/>
  <sheetViews>
    <sheetView workbookViewId="0">
      <pane xSplit="3" ySplit="13" topLeftCell="D14" activePane="bottomRight" state="frozen"/>
      <selection sqref="A1:XFD1048576"/>
      <selection pane="topRight" sqref="A1:XFD1048576"/>
      <selection pane="bottomLeft" sqref="A1:XFD1048576"/>
      <selection pane="bottomRight" activeCell="C26" sqref="C26"/>
    </sheetView>
  </sheetViews>
  <sheetFormatPr defaultRowHeight="12.5" x14ac:dyDescent="0.25"/>
  <cols>
    <col min="1" max="1" width="18" customWidth="1"/>
    <col min="2" max="2" width="42.08984375" customWidth="1"/>
    <col min="3" max="3" width="26.1796875" customWidth="1"/>
    <col min="4" max="11" width="11.08984375" customWidth="1"/>
    <col min="12" max="12" width="26.81640625" bestFit="1" customWidth="1"/>
    <col min="13" max="13" width="255.6328125" bestFit="1" customWidth="1"/>
  </cols>
  <sheetData>
    <row r="1" spans="1:14" s="2" customFormat="1" ht="34.5" customHeight="1" x14ac:dyDescent="0.25">
      <c r="A1" s="29" t="s">
        <v>0</v>
      </c>
      <c r="B1" s="29"/>
      <c r="C1" s="29"/>
      <c r="D1" s="29"/>
      <c r="E1" s="29"/>
      <c r="F1" s="29"/>
      <c r="G1" s="29"/>
      <c r="H1" s="29"/>
      <c r="I1" s="29"/>
      <c r="J1" s="29"/>
      <c r="K1" s="29"/>
    </row>
    <row r="2" spans="1:14" s="32" customFormat="1" ht="15" customHeight="1" x14ac:dyDescent="0.25">
      <c r="A2" s="3" t="s">
        <v>1</v>
      </c>
      <c r="B2" s="4" t="s">
        <v>2</v>
      </c>
      <c r="C2" s="6"/>
      <c r="D2" s="30"/>
      <c r="E2" s="30"/>
      <c r="F2" s="30"/>
      <c r="G2" s="30"/>
      <c r="H2" s="30"/>
      <c r="I2" s="30"/>
      <c r="J2" s="30"/>
      <c r="K2" s="30"/>
      <c r="L2" s="31" t="s">
        <v>81</v>
      </c>
      <c r="M2" s="5"/>
      <c r="N2" s="5"/>
    </row>
    <row r="3" spans="1:14" s="32" customFormat="1" ht="15" customHeight="1" x14ac:dyDescent="0.25">
      <c r="A3" s="3" t="s">
        <v>3</v>
      </c>
      <c r="B3" s="4">
        <v>45728</v>
      </c>
      <c r="C3" s="6"/>
      <c r="D3" s="30"/>
      <c r="E3" s="30"/>
      <c r="F3" s="30"/>
      <c r="G3" s="30"/>
      <c r="H3" s="30"/>
      <c r="I3" s="30"/>
      <c r="J3" s="30"/>
      <c r="K3" s="30"/>
      <c r="L3" s="33" t="s">
        <v>82</v>
      </c>
      <c r="M3" s="33" t="s">
        <v>83</v>
      </c>
      <c r="N3" s="5"/>
    </row>
    <row r="4" spans="1:14" s="32" customFormat="1" ht="15" customHeight="1" x14ac:dyDescent="0.25">
      <c r="A4" s="3" t="s">
        <v>4</v>
      </c>
      <c r="B4" s="6" t="s">
        <v>5</v>
      </c>
      <c r="C4" s="6"/>
      <c r="D4" s="30"/>
      <c r="E4" s="30"/>
      <c r="F4" s="30"/>
      <c r="G4" s="30"/>
      <c r="H4" s="30"/>
      <c r="I4" s="30"/>
      <c r="J4" s="30"/>
      <c r="K4" s="30"/>
      <c r="L4" s="33" t="s">
        <v>84</v>
      </c>
      <c r="M4" s="6" t="s">
        <v>85</v>
      </c>
      <c r="N4" s="5"/>
    </row>
    <row r="5" spans="1:14" s="32" customFormat="1" ht="15" customHeight="1" x14ac:dyDescent="0.25">
      <c r="A5" s="3"/>
      <c r="B5" s="6" t="s">
        <v>6</v>
      </c>
      <c r="C5" s="6"/>
      <c r="D5" s="30"/>
      <c r="E5" s="30"/>
      <c r="F5" s="30"/>
      <c r="G5" s="30"/>
      <c r="H5" s="30"/>
      <c r="I5" s="30"/>
      <c r="J5" s="30"/>
      <c r="K5" s="30"/>
      <c r="L5" s="33" t="s">
        <v>86</v>
      </c>
      <c r="M5" s="6" t="s">
        <v>87</v>
      </c>
      <c r="N5" s="5"/>
    </row>
    <row r="6" spans="1:14" s="32" customFormat="1" ht="15" customHeight="1" x14ac:dyDescent="0.25">
      <c r="A6" s="3" t="s">
        <v>7</v>
      </c>
      <c r="B6" s="6" t="s">
        <v>8</v>
      </c>
      <c r="C6" s="6"/>
      <c r="D6" s="30"/>
      <c r="E6" s="30"/>
      <c r="F6" s="30"/>
      <c r="G6" s="30"/>
      <c r="H6" s="30"/>
      <c r="I6" s="30"/>
      <c r="J6" s="30"/>
      <c r="K6" s="30"/>
      <c r="L6" s="33" t="s">
        <v>88</v>
      </c>
      <c r="M6" s="6" t="s">
        <v>89</v>
      </c>
      <c r="N6" s="5"/>
    </row>
    <row r="7" spans="1:14" s="32" customFormat="1" ht="15" customHeight="1" x14ac:dyDescent="0.25">
      <c r="A7" s="3" t="s">
        <v>9</v>
      </c>
      <c r="B7" s="6" t="s">
        <v>10</v>
      </c>
      <c r="C7" s="6"/>
      <c r="D7" s="30"/>
      <c r="E7" s="30"/>
      <c r="F7" s="30"/>
      <c r="G7" s="30"/>
      <c r="H7" s="30"/>
      <c r="I7" s="30"/>
      <c r="J7" s="30"/>
      <c r="K7" s="30"/>
      <c r="L7" s="33" t="s">
        <v>90</v>
      </c>
      <c r="M7" s="6" t="s">
        <v>91</v>
      </c>
      <c r="N7" s="5"/>
    </row>
    <row r="8" spans="1:14" s="32" customFormat="1" ht="15" customHeight="1" x14ac:dyDescent="0.25">
      <c r="A8" s="3" t="s">
        <v>11</v>
      </c>
      <c r="B8" s="6" t="s">
        <v>12</v>
      </c>
      <c r="C8" s="6"/>
      <c r="D8" s="30"/>
      <c r="E8" s="30"/>
      <c r="F8" s="30"/>
      <c r="G8" s="30"/>
      <c r="H8" s="30"/>
      <c r="I8" s="30"/>
      <c r="J8" s="30"/>
      <c r="K8" s="30"/>
      <c r="L8" s="33" t="s">
        <v>92</v>
      </c>
      <c r="M8" s="6" t="s">
        <v>93</v>
      </c>
      <c r="N8" s="5"/>
    </row>
    <row r="9" spans="1:14" s="32" customFormat="1" ht="15" customHeight="1" x14ac:dyDescent="0.25">
      <c r="A9" s="3" t="s">
        <v>13</v>
      </c>
      <c r="B9" s="6" t="s">
        <v>14</v>
      </c>
      <c r="C9" s="6"/>
      <c r="D9" s="30"/>
      <c r="E9" s="30"/>
      <c r="F9" s="30"/>
      <c r="G9" s="30"/>
      <c r="H9" s="30"/>
      <c r="I9" s="30"/>
      <c r="J9" s="30"/>
      <c r="K9" s="30"/>
      <c r="L9" s="33" t="s">
        <v>94</v>
      </c>
      <c r="M9" s="6" t="s">
        <v>95</v>
      </c>
      <c r="N9" s="5"/>
    </row>
    <row r="10" spans="1:14" s="32" customFormat="1" ht="15" customHeight="1" x14ac:dyDescent="0.25">
      <c r="A10" s="5"/>
      <c r="B10" s="5"/>
      <c r="C10" s="5"/>
      <c r="D10" s="30"/>
      <c r="E10" s="30"/>
      <c r="F10" s="30"/>
      <c r="G10" s="30"/>
      <c r="H10" s="30"/>
      <c r="I10" s="30"/>
      <c r="J10" s="30"/>
      <c r="K10" s="30"/>
      <c r="L10" s="33" t="s">
        <v>96</v>
      </c>
      <c r="M10" s="6" t="s">
        <v>97</v>
      </c>
      <c r="N10" s="5"/>
    </row>
    <row r="11" spans="1:14" s="32" customFormat="1" ht="15" customHeight="1" x14ac:dyDescent="0.25">
      <c r="A11" s="5"/>
      <c r="B11" s="5"/>
      <c r="C11" s="5"/>
      <c r="D11" s="30"/>
      <c r="E11" s="30"/>
      <c r="F11" s="30"/>
      <c r="G11" s="30"/>
      <c r="H11" s="30"/>
      <c r="I11" s="30"/>
      <c r="J11" s="30"/>
      <c r="K11" s="30"/>
      <c r="L11" s="34" t="s">
        <v>98</v>
      </c>
      <c r="M11" s="35" t="s">
        <v>99</v>
      </c>
      <c r="N11" s="5"/>
    </row>
    <row r="12" spans="1:14" s="32" customFormat="1" ht="15" customHeight="1" x14ac:dyDescent="0.25">
      <c r="A12" s="5"/>
      <c r="B12" s="36" t="s">
        <v>100</v>
      </c>
      <c r="C12" s="5"/>
      <c r="D12" s="2"/>
      <c r="E12" s="2"/>
      <c r="F12" s="2"/>
      <c r="G12" s="2"/>
      <c r="H12" s="2"/>
      <c r="I12" s="2"/>
      <c r="J12" s="2"/>
      <c r="K12" s="2"/>
      <c r="L12" s="2"/>
    </row>
    <row r="13" spans="1:14" s="2" customFormat="1" ht="48" customHeight="1" x14ac:dyDescent="0.25">
      <c r="A13" s="37" t="s">
        <v>15</v>
      </c>
      <c r="B13" s="37" t="s">
        <v>17</v>
      </c>
      <c r="C13" s="37" t="s">
        <v>101</v>
      </c>
      <c r="D13" s="38" t="s">
        <v>82</v>
      </c>
      <c r="E13" s="38" t="s">
        <v>84</v>
      </c>
      <c r="F13" s="38" t="s">
        <v>86</v>
      </c>
      <c r="G13" s="38" t="s">
        <v>98</v>
      </c>
      <c r="H13" s="38" t="s">
        <v>88</v>
      </c>
      <c r="I13" s="38" t="s">
        <v>90</v>
      </c>
      <c r="J13" s="38" t="s">
        <v>92</v>
      </c>
      <c r="K13" s="39" t="s">
        <v>102</v>
      </c>
    </row>
    <row r="14" spans="1:14" s="2" customFormat="1" ht="19.149999999999999" customHeight="1" x14ac:dyDescent="0.25">
      <c r="A14" s="40" t="s">
        <v>24</v>
      </c>
      <c r="B14" s="40" t="s">
        <v>26</v>
      </c>
      <c r="C14" s="40" t="s">
        <v>103</v>
      </c>
      <c r="D14" s="41">
        <v>8</v>
      </c>
      <c r="E14" s="41">
        <v>19</v>
      </c>
      <c r="F14" s="41">
        <v>1</v>
      </c>
      <c r="G14" s="41"/>
      <c r="H14" s="41"/>
      <c r="I14" s="41"/>
      <c r="J14" s="41"/>
      <c r="K14" s="42">
        <v>28</v>
      </c>
    </row>
    <row r="15" spans="1:14" s="2" customFormat="1" ht="19.149999999999999" customHeight="1" x14ac:dyDescent="0.25">
      <c r="A15" s="40" t="s">
        <v>24</v>
      </c>
      <c r="B15" s="40" t="str">
        <f>B14</f>
        <v>B Aarde, Economie en Duurzaamheid</v>
      </c>
      <c r="C15" s="40" t="s">
        <v>104</v>
      </c>
      <c r="D15" s="41">
        <v>3</v>
      </c>
      <c r="E15" s="41">
        <v>1</v>
      </c>
      <c r="F15" s="41"/>
      <c r="G15" s="41"/>
      <c r="H15" s="41"/>
      <c r="I15" s="41"/>
      <c r="J15" s="41"/>
      <c r="K15" s="42">
        <v>4</v>
      </c>
    </row>
    <row r="16" spans="1:14" s="2" customFormat="1" ht="19.149999999999999" customHeight="1" x14ac:dyDescent="0.25">
      <c r="A16" s="43" t="s">
        <v>24</v>
      </c>
      <c r="B16" s="11" t="s">
        <v>26</v>
      </c>
      <c r="C16" s="44" t="s">
        <v>102</v>
      </c>
      <c r="D16" s="45">
        <v>11</v>
      </c>
      <c r="E16" s="45">
        <v>20</v>
      </c>
      <c r="F16" s="45">
        <v>1</v>
      </c>
      <c r="G16" s="45"/>
      <c r="H16" s="45"/>
      <c r="I16" s="45"/>
      <c r="J16" s="45"/>
      <c r="K16" s="45">
        <v>32</v>
      </c>
    </row>
    <row r="17" spans="1:11" s="2" customFormat="1" ht="19.149999999999999" customHeight="1" x14ac:dyDescent="0.25">
      <c r="A17" s="40" t="s">
        <v>24</v>
      </c>
      <c r="B17" s="40" t="s">
        <v>27</v>
      </c>
      <c r="C17" s="40" t="s">
        <v>103</v>
      </c>
      <c r="D17" s="41">
        <v>5</v>
      </c>
      <c r="E17" s="41">
        <v>20</v>
      </c>
      <c r="F17" s="41">
        <v>1</v>
      </c>
      <c r="G17" s="41"/>
      <c r="H17" s="41"/>
      <c r="I17" s="41"/>
      <c r="J17" s="41"/>
      <c r="K17" s="42">
        <v>26</v>
      </c>
    </row>
    <row r="18" spans="1:11" s="2" customFormat="1" ht="19.149999999999999" customHeight="1" x14ac:dyDescent="0.25">
      <c r="A18" s="40" t="s">
        <v>24</v>
      </c>
      <c r="B18" s="40" t="str">
        <f t="shared" ref="B18:B19" si="0">B17</f>
        <v>B Aardwetenschappen</v>
      </c>
      <c r="C18" s="40" t="s">
        <v>105</v>
      </c>
      <c r="D18" s="41"/>
      <c r="E18" s="41">
        <v>1</v>
      </c>
      <c r="F18" s="41"/>
      <c r="G18" s="41"/>
      <c r="H18" s="41"/>
      <c r="I18" s="41"/>
      <c r="J18" s="41"/>
      <c r="K18" s="42">
        <v>1</v>
      </c>
    </row>
    <row r="19" spans="1:11" s="2" customFormat="1" ht="19.149999999999999" customHeight="1" x14ac:dyDescent="0.25">
      <c r="A19" s="40" t="s">
        <v>24</v>
      </c>
      <c r="B19" s="40" t="str">
        <f t="shared" si="0"/>
        <v>B Aardwetenschappen</v>
      </c>
      <c r="C19" s="40" t="s">
        <v>104</v>
      </c>
      <c r="D19" s="41"/>
      <c r="E19" s="41">
        <v>3</v>
      </c>
      <c r="F19" s="41"/>
      <c r="G19" s="41"/>
      <c r="H19" s="41"/>
      <c r="I19" s="41"/>
      <c r="J19" s="41"/>
      <c r="K19" s="42">
        <v>3</v>
      </c>
    </row>
    <row r="20" spans="1:11" s="2" customFormat="1" ht="19.149999999999999" customHeight="1" x14ac:dyDescent="0.25">
      <c r="A20" s="43" t="s">
        <v>24</v>
      </c>
      <c r="B20" s="11" t="s">
        <v>27</v>
      </c>
      <c r="C20" s="44" t="s">
        <v>102</v>
      </c>
      <c r="D20" s="45">
        <v>5</v>
      </c>
      <c r="E20" s="45">
        <v>24</v>
      </c>
      <c r="F20" s="45">
        <v>1</v>
      </c>
      <c r="G20" s="45"/>
      <c r="H20" s="45"/>
      <c r="I20" s="45"/>
      <c r="J20" s="45"/>
      <c r="K20" s="45">
        <v>30</v>
      </c>
    </row>
    <row r="21" spans="1:11" s="2" customFormat="1" ht="19.149999999999999" customHeight="1" x14ac:dyDescent="0.25">
      <c r="A21" s="40" t="s">
        <v>24</v>
      </c>
      <c r="B21" s="40" t="s">
        <v>29</v>
      </c>
      <c r="C21" s="40" t="s">
        <v>103</v>
      </c>
      <c r="D21" s="41">
        <v>38</v>
      </c>
      <c r="E21" s="41">
        <v>38</v>
      </c>
      <c r="F21" s="41">
        <v>8</v>
      </c>
      <c r="G21" s="41">
        <v>1</v>
      </c>
      <c r="H21" s="41">
        <v>14</v>
      </c>
      <c r="I21" s="41"/>
      <c r="J21" s="41"/>
      <c r="K21" s="42">
        <v>99</v>
      </c>
    </row>
    <row r="22" spans="1:11" s="2" customFormat="1" ht="19.149999999999999" customHeight="1" x14ac:dyDescent="0.25">
      <c r="A22" s="40" t="s">
        <v>24</v>
      </c>
      <c r="B22" s="40" t="str">
        <f t="shared" ref="B22:B23" si="1">B21</f>
        <v>B Artificial Intelligence</v>
      </c>
      <c r="C22" s="40" t="s">
        <v>105</v>
      </c>
      <c r="D22" s="41">
        <v>82</v>
      </c>
      <c r="E22" s="41">
        <v>14</v>
      </c>
      <c r="F22" s="41">
        <v>13</v>
      </c>
      <c r="G22" s="41">
        <v>20</v>
      </c>
      <c r="H22" s="41">
        <v>52</v>
      </c>
      <c r="I22" s="41"/>
      <c r="J22" s="41"/>
      <c r="K22" s="42">
        <v>181</v>
      </c>
    </row>
    <row r="23" spans="1:11" s="2" customFormat="1" ht="19.149999999999999" customHeight="1" x14ac:dyDescent="0.25">
      <c r="A23" s="40" t="s">
        <v>24</v>
      </c>
      <c r="B23" s="40" t="str">
        <f t="shared" si="1"/>
        <v>B Artificial Intelligence</v>
      </c>
      <c r="C23" s="40" t="s">
        <v>104</v>
      </c>
      <c r="D23" s="41">
        <v>145</v>
      </c>
      <c r="E23" s="41">
        <v>26</v>
      </c>
      <c r="F23" s="41">
        <v>32</v>
      </c>
      <c r="G23" s="41">
        <v>15</v>
      </c>
      <c r="H23" s="41">
        <v>62</v>
      </c>
      <c r="I23" s="41"/>
      <c r="J23" s="41"/>
      <c r="K23" s="42">
        <v>280</v>
      </c>
    </row>
    <row r="24" spans="1:11" s="2" customFormat="1" ht="19.149999999999999" customHeight="1" x14ac:dyDescent="0.25">
      <c r="A24" s="43" t="s">
        <v>24</v>
      </c>
      <c r="B24" s="11" t="s">
        <v>29</v>
      </c>
      <c r="C24" s="44" t="s">
        <v>102</v>
      </c>
      <c r="D24" s="45">
        <v>265</v>
      </c>
      <c r="E24" s="45">
        <v>78</v>
      </c>
      <c r="F24" s="45">
        <v>53</v>
      </c>
      <c r="G24" s="45">
        <v>36</v>
      </c>
      <c r="H24" s="45">
        <v>128</v>
      </c>
      <c r="I24" s="45"/>
      <c r="J24" s="45"/>
      <c r="K24" s="45">
        <v>560</v>
      </c>
    </row>
    <row r="25" spans="1:11" s="2" customFormat="1" ht="19.149999999999999" customHeight="1" x14ac:dyDescent="0.25">
      <c r="A25" s="40" t="s">
        <v>24</v>
      </c>
      <c r="B25" s="40" t="s">
        <v>31</v>
      </c>
      <c r="C25" s="40" t="s">
        <v>103</v>
      </c>
      <c r="D25" s="41">
        <v>14</v>
      </c>
      <c r="E25" s="41">
        <v>29</v>
      </c>
      <c r="F25" s="41">
        <v>4</v>
      </c>
      <c r="G25" s="41"/>
      <c r="H25" s="41"/>
      <c r="I25" s="41"/>
      <c r="J25" s="41"/>
      <c r="K25" s="42">
        <v>47</v>
      </c>
    </row>
    <row r="26" spans="1:11" s="2" customFormat="1" ht="19.149999999999999" customHeight="1" x14ac:dyDescent="0.25">
      <c r="A26" s="40" t="s">
        <v>24</v>
      </c>
      <c r="B26" s="40" t="str">
        <f t="shared" ref="B26:B27" si="2">B25</f>
        <v>B Biologie</v>
      </c>
      <c r="C26" s="40" t="s">
        <v>105</v>
      </c>
      <c r="D26" s="41">
        <v>1</v>
      </c>
      <c r="E26" s="41">
        <v>2</v>
      </c>
      <c r="F26" s="41">
        <v>2</v>
      </c>
      <c r="G26" s="41"/>
      <c r="H26" s="41"/>
      <c r="I26" s="41"/>
      <c r="J26" s="41"/>
      <c r="K26" s="42">
        <v>5</v>
      </c>
    </row>
    <row r="27" spans="1:11" s="2" customFormat="1" ht="19.149999999999999" customHeight="1" x14ac:dyDescent="0.25">
      <c r="A27" s="40" t="s">
        <v>24</v>
      </c>
      <c r="B27" s="40" t="str">
        <f t="shared" si="2"/>
        <v>B Biologie</v>
      </c>
      <c r="C27" s="40" t="s">
        <v>104</v>
      </c>
      <c r="D27" s="41">
        <v>2</v>
      </c>
      <c r="E27" s="41">
        <v>1</v>
      </c>
      <c r="F27" s="41">
        <v>1</v>
      </c>
      <c r="G27" s="41"/>
      <c r="H27" s="41">
        <v>1</v>
      </c>
      <c r="I27" s="41"/>
      <c r="J27" s="41"/>
      <c r="K27" s="42">
        <v>5</v>
      </c>
    </row>
    <row r="28" spans="1:11" s="2" customFormat="1" ht="19.149999999999999" customHeight="1" x14ac:dyDescent="0.25">
      <c r="A28" s="43" t="s">
        <v>24</v>
      </c>
      <c r="B28" s="11" t="s">
        <v>31</v>
      </c>
      <c r="C28" s="44" t="s">
        <v>102</v>
      </c>
      <c r="D28" s="45">
        <v>17</v>
      </c>
      <c r="E28" s="45">
        <v>32</v>
      </c>
      <c r="F28" s="45">
        <v>7</v>
      </c>
      <c r="G28" s="45"/>
      <c r="H28" s="45">
        <v>1</v>
      </c>
      <c r="I28" s="45"/>
      <c r="J28" s="45"/>
      <c r="K28" s="45">
        <v>57</v>
      </c>
    </row>
    <row r="29" spans="1:11" s="2" customFormat="1" ht="19.149999999999999" customHeight="1" x14ac:dyDescent="0.25">
      <c r="A29" s="40" t="s">
        <v>24</v>
      </c>
      <c r="B29" s="40" t="s">
        <v>32</v>
      </c>
      <c r="C29" s="40" t="s">
        <v>103</v>
      </c>
      <c r="D29" s="41">
        <v>4</v>
      </c>
      <c r="E29" s="41">
        <v>200</v>
      </c>
      <c r="F29" s="41">
        <v>27</v>
      </c>
      <c r="G29" s="41">
        <v>1</v>
      </c>
      <c r="H29" s="41">
        <v>20</v>
      </c>
      <c r="I29" s="41"/>
      <c r="J29" s="41"/>
      <c r="K29" s="42">
        <v>252</v>
      </c>
    </row>
    <row r="30" spans="1:11" s="2" customFormat="1" ht="19.149999999999999" customHeight="1" x14ac:dyDescent="0.25">
      <c r="A30" s="40" t="s">
        <v>24</v>
      </c>
      <c r="B30" s="40" t="str">
        <f t="shared" ref="B30:B31" si="3">B29</f>
        <v>B Biomedical Sciences</v>
      </c>
      <c r="C30" s="40" t="s">
        <v>105</v>
      </c>
      <c r="D30" s="41">
        <v>1</v>
      </c>
      <c r="E30" s="41">
        <v>3</v>
      </c>
      <c r="F30" s="41">
        <v>79</v>
      </c>
      <c r="G30" s="41"/>
      <c r="H30" s="41">
        <v>55</v>
      </c>
      <c r="I30" s="41"/>
      <c r="J30" s="41"/>
      <c r="K30" s="42">
        <v>138</v>
      </c>
    </row>
    <row r="31" spans="1:11" s="2" customFormat="1" ht="19.149999999999999" customHeight="1" x14ac:dyDescent="0.25">
      <c r="A31" s="40" t="s">
        <v>24</v>
      </c>
      <c r="B31" s="40" t="str">
        <f t="shared" si="3"/>
        <v>B Biomedical Sciences</v>
      </c>
      <c r="C31" s="40" t="s">
        <v>104</v>
      </c>
      <c r="D31" s="41">
        <v>2</v>
      </c>
      <c r="E31" s="41">
        <v>5</v>
      </c>
      <c r="F31" s="41">
        <v>50</v>
      </c>
      <c r="G31" s="41"/>
      <c r="H31" s="41">
        <v>34</v>
      </c>
      <c r="I31" s="41"/>
      <c r="J31" s="41"/>
      <c r="K31" s="42">
        <v>91</v>
      </c>
    </row>
    <row r="32" spans="1:11" s="2" customFormat="1" ht="19.149999999999999" customHeight="1" x14ac:dyDescent="0.25">
      <c r="A32" s="43" t="s">
        <v>24</v>
      </c>
      <c r="B32" s="11" t="s">
        <v>32</v>
      </c>
      <c r="C32" s="44" t="s">
        <v>102</v>
      </c>
      <c r="D32" s="45">
        <v>7</v>
      </c>
      <c r="E32" s="45">
        <v>208</v>
      </c>
      <c r="F32" s="45">
        <v>156</v>
      </c>
      <c r="G32" s="45">
        <v>1</v>
      </c>
      <c r="H32" s="45">
        <v>109</v>
      </c>
      <c r="I32" s="45"/>
      <c r="J32" s="45"/>
      <c r="K32" s="45">
        <v>481</v>
      </c>
    </row>
    <row r="33" spans="1:11" s="2" customFormat="1" ht="19.149999999999999" customHeight="1" x14ac:dyDescent="0.25">
      <c r="A33" s="40" t="s">
        <v>24</v>
      </c>
      <c r="B33" s="40" t="s">
        <v>34</v>
      </c>
      <c r="C33" s="40" t="s">
        <v>103</v>
      </c>
      <c r="D33" s="41">
        <v>17</v>
      </c>
      <c r="E33" s="41">
        <v>7</v>
      </c>
      <c r="F33" s="41">
        <v>4</v>
      </c>
      <c r="G33" s="41"/>
      <c r="H33" s="41">
        <v>1</v>
      </c>
      <c r="I33" s="41"/>
      <c r="J33" s="41"/>
      <c r="K33" s="42">
        <v>29</v>
      </c>
    </row>
    <row r="34" spans="1:11" s="2" customFormat="1" ht="19.149999999999999" customHeight="1" x14ac:dyDescent="0.25">
      <c r="A34" s="40" t="s">
        <v>24</v>
      </c>
      <c r="B34" s="40" t="str">
        <f t="shared" ref="B34:B35" si="4">B33</f>
        <v>B Business Analytics</v>
      </c>
      <c r="C34" s="40" t="s">
        <v>105</v>
      </c>
      <c r="D34" s="41">
        <v>27</v>
      </c>
      <c r="E34" s="41">
        <v>4</v>
      </c>
      <c r="F34" s="41">
        <v>4</v>
      </c>
      <c r="G34" s="41">
        <v>5</v>
      </c>
      <c r="H34" s="41">
        <v>8</v>
      </c>
      <c r="I34" s="41"/>
      <c r="J34" s="41"/>
      <c r="K34" s="42">
        <v>48</v>
      </c>
    </row>
    <row r="35" spans="1:11" s="2" customFormat="1" ht="19.149999999999999" customHeight="1" x14ac:dyDescent="0.25">
      <c r="A35" s="40" t="s">
        <v>24</v>
      </c>
      <c r="B35" s="40" t="str">
        <f t="shared" si="4"/>
        <v>B Business Analytics</v>
      </c>
      <c r="C35" s="40" t="s">
        <v>104</v>
      </c>
      <c r="D35" s="41">
        <v>63</v>
      </c>
      <c r="E35" s="41">
        <v>13</v>
      </c>
      <c r="F35" s="41">
        <v>9</v>
      </c>
      <c r="G35" s="41">
        <v>9</v>
      </c>
      <c r="H35" s="41">
        <v>16</v>
      </c>
      <c r="I35" s="41"/>
      <c r="J35" s="41"/>
      <c r="K35" s="42">
        <v>110</v>
      </c>
    </row>
    <row r="36" spans="1:11" s="2" customFormat="1" ht="19.149999999999999" customHeight="1" x14ac:dyDescent="0.25">
      <c r="A36" s="43" t="s">
        <v>24</v>
      </c>
      <c r="B36" s="11" t="s">
        <v>34</v>
      </c>
      <c r="C36" s="44" t="s">
        <v>102</v>
      </c>
      <c r="D36" s="45">
        <v>107</v>
      </c>
      <c r="E36" s="45">
        <v>24</v>
      </c>
      <c r="F36" s="45">
        <v>17</v>
      </c>
      <c r="G36" s="45">
        <v>14</v>
      </c>
      <c r="H36" s="45">
        <v>25</v>
      </c>
      <c r="I36" s="45"/>
      <c r="J36" s="45"/>
      <c r="K36" s="45">
        <v>187</v>
      </c>
    </row>
    <row r="37" spans="1:11" s="2" customFormat="1" ht="19.149999999999999" customHeight="1" x14ac:dyDescent="0.25">
      <c r="A37" s="40" t="s">
        <v>24</v>
      </c>
      <c r="B37" s="40" t="s">
        <v>35</v>
      </c>
      <c r="C37" s="40" t="s">
        <v>103</v>
      </c>
      <c r="D37" s="41">
        <v>3</v>
      </c>
      <c r="E37" s="41">
        <v>74</v>
      </c>
      <c r="F37" s="41">
        <v>15</v>
      </c>
      <c r="G37" s="41"/>
      <c r="H37" s="41">
        <v>13</v>
      </c>
      <c r="I37" s="41"/>
      <c r="J37" s="41"/>
      <c r="K37" s="42">
        <v>105</v>
      </c>
    </row>
    <row r="38" spans="1:11" s="2" customFormat="1" ht="19.149999999999999" customHeight="1" x14ac:dyDescent="0.25">
      <c r="A38" s="40" t="s">
        <v>24</v>
      </c>
      <c r="B38" s="40" t="str">
        <f t="shared" ref="B38:B39" si="5">B37</f>
        <v>B Computer Science</v>
      </c>
      <c r="C38" s="40" t="s">
        <v>105</v>
      </c>
      <c r="D38" s="41">
        <v>1</v>
      </c>
      <c r="E38" s="41">
        <v>3</v>
      </c>
      <c r="F38" s="41">
        <v>30</v>
      </c>
      <c r="G38" s="41"/>
      <c r="H38" s="41">
        <v>99</v>
      </c>
      <c r="I38" s="41"/>
      <c r="J38" s="41"/>
      <c r="K38" s="42">
        <v>133</v>
      </c>
    </row>
    <row r="39" spans="1:11" s="2" customFormat="1" ht="19.149999999999999" customHeight="1" x14ac:dyDescent="0.25">
      <c r="A39" s="40" t="s">
        <v>24</v>
      </c>
      <c r="B39" s="40" t="str">
        <f t="shared" si="5"/>
        <v>B Computer Science</v>
      </c>
      <c r="C39" s="40" t="s">
        <v>104</v>
      </c>
      <c r="D39" s="41">
        <v>6</v>
      </c>
      <c r="E39" s="41">
        <v>4</v>
      </c>
      <c r="F39" s="41">
        <v>49</v>
      </c>
      <c r="G39" s="41"/>
      <c r="H39" s="41">
        <v>75</v>
      </c>
      <c r="I39" s="41"/>
      <c r="J39" s="41"/>
      <c r="K39" s="42">
        <v>134</v>
      </c>
    </row>
    <row r="40" spans="1:11" s="2" customFormat="1" ht="19.149999999999999" customHeight="1" x14ac:dyDescent="0.25">
      <c r="A40" s="43" t="s">
        <v>24</v>
      </c>
      <c r="B40" s="11" t="s">
        <v>35</v>
      </c>
      <c r="C40" s="44" t="s">
        <v>102</v>
      </c>
      <c r="D40" s="45">
        <v>10</v>
      </c>
      <c r="E40" s="45">
        <v>81</v>
      </c>
      <c r="F40" s="45">
        <v>94</v>
      </c>
      <c r="G40" s="45"/>
      <c r="H40" s="45">
        <v>187</v>
      </c>
      <c r="I40" s="45"/>
      <c r="J40" s="45"/>
      <c r="K40" s="45">
        <v>372</v>
      </c>
    </row>
    <row r="41" spans="1:11" s="2" customFormat="1" ht="19.149999999999999" customHeight="1" x14ac:dyDescent="0.25">
      <c r="A41" s="40" t="s">
        <v>24</v>
      </c>
      <c r="B41" s="40" t="s">
        <v>37</v>
      </c>
      <c r="C41" s="40" t="s">
        <v>103</v>
      </c>
      <c r="D41" s="41">
        <v>61</v>
      </c>
      <c r="E41" s="41">
        <v>117</v>
      </c>
      <c r="F41" s="41">
        <v>5</v>
      </c>
      <c r="G41" s="41"/>
      <c r="H41" s="41"/>
      <c r="I41" s="41"/>
      <c r="J41" s="41"/>
      <c r="K41" s="42">
        <v>183</v>
      </c>
    </row>
    <row r="42" spans="1:11" s="2" customFormat="1" ht="19.149999999999999" customHeight="1" x14ac:dyDescent="0.25">
      <c r="A42" s="40" t="s">
        <v>24</v>
      </c>
      <c r="B42" s="40" t="str">
        <f t="shared" ref="B42:B43" si="6">B41</f>
        <v>B Farmaceutische Wetenschappen</v>
      </c>
      <c r="C42" s="40" t="s">
        <v>105</v>
      </c>
      <c r="D42" s="41">
        <v>1</v>
      </c>
      <c r="E42" s="41">
        <v>3</v>
      </c>
      <c r="F42" s="41"/>
      <c r="G42" s="41"/>
      <c r="H42" s="41"/>
      <c r="I42" s="41"/>
      <c r="J42" s="41"/>
      <c r="K42" s="42">
        <v>4</v>
      </c>
    </row>
    <row r="43" spans="1:11" s="2" customFormat="1" ht="19.149999999999999" customHeight="1" x14ac:dyDescent="0.25">
      <c r="A43" s="40" t="s">
        <v>24</v>
      </c>
      <c r="B43" s="40" t="str">
        <f t="shared" si="6"/>
        <v>B Farmaceutische Wetenschappen</v>
      </c>
      <c r="C43" s="40" t="s">
        <v>104</v>
      </c>
      <c r="D43" s="41">
        <v>6</v>
      </c>
      <c r="E43" s="41">
        <v>8</v>
      </c>
      <c r="F43" s="41"/>
      <c r="G43" s="41"/>
      <c r="H43" s="41">
        <v>7</v>
      </c>
      <c r="I43" s="41"/>
      <c r="J43" s="41"/>
      <c r="K43" s="42">
        <v>21</v>
      </c>
    </row>
    <row r="44" spans="1:11" s="2" customFormat="1" ht="19.149999999999999" customHeight="1" x14ac:dyDescent="0.25">
      <c r="A44" s="43" t="s">
        <v>24</v>
      </c>
      <c r="B44" s="11" t="s">
        <v>37</v>
      </c>
      <c r="C44" s="44" t="s">
        <v>102</v>
      </c>
      <c r="D44" s="45">
        <v>68</v>
      </c>
      <c r="E44" s="45">
        <v>128</v>
      </c>
      <c r="F44" s="45">
        <v>5</v>
      </c>
      <c r="G44" s="45"/>
      <c r="H44" s="45">
        <v>7</v>
      </c>
      <c r="I44" s="45"/>
      <c r="J44" s="45"/>
      <c r="K44" s="45">
        <v>208</v>
      </c>
    </row>
    <row r="45" spans="1:11" s="2" customFormat="1" ht="19.149999999999999" customHeight="1" x14ac:dyDescent="0.25">
      <c r="A45" s="40" t="s">
        <v>24</v>
      </c>
      <c r="B45" s="40" t="s">
        <v>38</v>
      </c>
      <c r="C45" s="40" t="s">
        <v>103</v>
      </c>
      <c r="D45" s="41">
        <v>5</v>
      </c>
      <c r="E45" s="41">
        <v>183</v>
      </c>
      <c r="F45" s="41">
        <v>15</v>
      </c>
      <c r="G45" s="41"/>
      <c r="H45" s="41"/>
      <c r="I45" s="41"/>
      <c r="J45" s="41"/>
      <c r="K45" s="42">
        <v>203</v>
      </c>
    </row>
    <row r="46" spans="1:11" s="2" customFormat="1" ht="19.149999999999999" customHeight="1" x14ac:dyDescent="0.25">
      <c r="A46" s="40" t="s">
        <v>24</v>
      </c>
      <c r="B46" s="40" t="str">
        <f t="shared" ref="B46:B47" si="7">B45</f>
        <v>B Gezondheid en Leven</v>
      </c>
      <c r="C46" s="40" t="s">
        <v>105</v>
      </c>
      <c r="D46" s="41"/>
      <c r="E46" s="41">
        <v>2</v>
      </c>
      <c r="F46" s="41">
        <v>1</v>
      </c>
      <c r="G46" s="41"/>
      <c r="H46" s="41"/>
      <c r="I46" s="41"/>
      <c r="J46" s="41"/>
      <c r="K46" s="42">
        <v>3</v>
      </c>
    </row>
    <row r="47" spans="1:11" s="2" customFormat="1" ht="18.649999999999999" customHeight="1" x14ac:dyDescent="0.25">
      <c r="A47" s="40" t="s">
        <v>24</v>
      </c>
      <c r="B47" s="40" t="str">
        <f t="shared" si="7"/>
        <v>B Gezondheid en Leven</v>
      </c>
      <c r="C47" s="40" t="s">
        <v>104</v>
      </c>
      <c r="D47" s="41"/>
      <c r="E47" s="41"/>
      <c r="F47" s="41"/>
      <c r="G47" s="41"/>
      <c r="H47" s="41"/>
      <c r="I47" s="41"/>
      <c r="J47" s="41"/>
      <c r="K47" s="42" t="s">
        <v>106</v>
      </c>
    </row>
    <row r="48" spans="1:11" s="2" customFormat="1" ht="19.149999999999999" customHeight="1" x14ac:dyDescent="0.25">
      <c r="A48" s="43" t="s">
        <v>24</v>
      </c>
      <c r="B48" s="11" t="s">
        <v>38</v>
      </c>
      <c r="C48" s="44" t="s">
        <v>102</v>
      </c>
      <c r="D48" s="45">
        <v>5</v>
      </c>
      <c r="E48" s="45">
        <v>185</v>
      </c>
      <c r="F48" s="45">
        <v>16</v>
      </c>
      <c r="G48" s="45"/>
      <c r="H48" s="45"/>
      <c r="I48" s="45"/>
      <c r="J48" s="45"/>
      <c r="K48" s="45">
        <v>206</v>
      </c>
    </row>
    <row r="49" spans="1:11" s="2" customFormat="1" ht="19.149999999999999" customHeight="1" x14ac:dyDescent="0.25">
      <c r="A49" s="40" t="s">
        <v>24</v>
      </c>
      <c r="B49" s="40" t="s">
        <v>39</v>
      </c>
      <c r="C49" s="40" t="s">
        <v>103</v>
      </c>
      <c r="D49" s="41">
        <v>35</v>
      </c>
      <c r="E49" s="41">
        <v>72</v>
      </c>
      <c r="F49" s="41">
        <v>5</v>
      </c>
      <c r="G49" s="41"/>
      <c r="H49" s="41"/>
      <c r="I49" s="41"/>
      <c r="J49" s="41"/>
      <c r="K49" s="42">
        <v>112</v>
      </c>
    </row>
    <row r="50" spans="1:11" s="2" customFormat="1" ht="18.649999999999999" customHeight="1" x14ac:dyDescent="0.25">
      <c r="A50" s="40" t="s">
        <v>24</v>
      </c>
      <c r="B50" s="40" t="str">
        <f t="shared" ref="B50:B51" si="8">B49</f>
        <v>B Gezondheidswetenschappen</v>
      </c>
      <c r="C50" s="40" t="s">
        <v>105</v>
      </c>
      <c r="D50" s="41"/>
      <c r="E50" s="41"/>
      <c r="F50" s="41"/>
      <c r="G50" s="41"/>
      <c r="H50" s="41"/>
      <c r="I50" s="41"/>
      <c r="J50" s="41"/>
      <c r="K50" s="42" t="s">
        <v>106</v>
      </c>
    </row>
    <row r="51" spans="1:11" s="2" customFormat="1" ht="19.149999999999999" customHeight="1" x14ac:dyDescent="0.25">
      <c r="A51" s="40" t="s">
        <v>24</v>
      </c>
      <c r="B51" s="40" t="str">
        <f t="shared" si="8"/>
        <v>B Gezondheidswetenschappen</v>
      </c>
      <c r="C51" s="40" t="s">
        <v>104</v>
      </c>
      <c r="D51" s="41"/>
      <c r="E51" s="41">
        <v>3</v>
      </c>
      <c r="F51" s="41">
        <v>1</v>
      </c>
      <c r="G51" s="41"/>
      <c r="H51" s="41"/>
      <c r="I51" s="41"/>
      <c r="J51" s="41"/>
      <c r="K51" s="42">
        <v>4</v>
      </c>
    </row>
    <row r="52" spans="1:11" s="2" customFormat="1" ht="19.149999999999999" customHeight="1" x14ac:dyDescent="0.25">
      <c r="A52" s="43" t="s">
        <v>24</v>
      </c>
      <c r="B52" s="11" t="s">
        <v>39</v>
      </c>
      <c r="C52" s="44" t="s">
        <v>102</v>
      </c>
      <c r="D52" s="45">
        <v>35</v>
      </c>
      <c r="E52" s="45">
        <v>75</v>
      </c>
      <c r="F52" s="45">
        <v>6</v>
      </c>
      <c r="G52" s="45"/>
      <c r="H52" s="45"/>
      <c r="I52" s="45"/>
      <c r="J52" s="45"/>
      <c r="K52" s="45">
        <v>116</v>
      </c>
    </row>
    <row r="53" spans="1:11" s="2" customFormat="1" ht="19.149999999999999" customHeight="1" x14ac:dyDescent="0.25">
      <c r="A53" s="40" t="s">
        <v>24</v>
      </c>
      <c r="B53" s="40" t="s">
        <v>40</v>
      </c>
      <c r="C53" s="40" t="s">
        <v>103</v>
      </c>
      <c r="D53" s="41">
        <v>15</v>
      </c>
      <c r="E53" s="41">
        <v>13</v>
      </c>
      <c r="F53" s="41">
        <v>6</v>
      </c>
      <c r="G53" s="41">
        <v>1</v>
      </c>
      <c r="H53" s="41">
        <v>2</v>
      </c>
      <c r="I53" s="41"/>
      <c r="J53" s="41"/>
      <c r="K53" s="42">
        <v>37</v>
      </c>
    </row>
    <row r="54" spans="1:11" s="2" customFormat="1" ht="19.149999999999999" customHeight="1" x14ac:dyDescent="0.25">
      <c r="A54" s="40" t="s">
        <v>24</v>
      </c>
      <c r="B54" s="40" t="str">
        <f t="shared" ref="B54:B55" si="9">B53</f>
        <v>B Mathematics</v>
      </c>
      <c r="C54" s="40" t="s">
        <v>105</v>
      </c>
      <c r="D54" s="41">
        <v>38</v>
      </c>
      <c r="E54" s="41">
        <v>5</v>
      </c>
      <c r="F54" s="41">
        <v>4</v>
      </c>
      <c r="G54" s="41">
        <v>4</v>
      </c>
      <c r="H54" s="41">
        <v>18</v>
      </c>
      <c r="I54" s="41">
        <v>1</v>
      </c>
      <c r="J54" s="41"/>
      <c r="K54" s="42">
        <v>70</v>
      </c>
    </row>
    <row r="55" spans="1:11" s="2" customFormat="1" ht="19.149999999999999" customHeight="1" x14ac:dyDescent="0.25">
      <c r="A55" s="40" t="s">
        <v>24</v>
      </c>
      <c r="B55" s="40" t="str">
        <f t="shared" si="9"/>
        <v>B Mathematics</v>
      </c>
      <c r="C55" s="40" t="s">
        <v>104</v>
      </c>
      <c r="D55" s="41">
        <v>29</v>
      </c>
      <c r="E55" s="41">
        <v>9</v>
      </c>
      <c r="F55" s="41">
        <v>6</v>
      </c>
      <c r="G55" s="41">
        <v>3</v>
      </c>
      <c r="H55" s="41">
        <v>7</v>
      </c>
      <c r="I55" s="41"/>
      <c r="J55" s="41"/>
      <c r="K55" s="42">
        <v>54</v>
      </c>
    </row>
    <row r="56" spans="1:11" s="2" customFormat="1" ht="19.149999999999999" customHeight="1" x14ac:dyDescent="0.25">
      <c r="A56" s="43" t="s">
        <v>24</v>
      </c>
      <c r="B56" s="11" t="s">
        <v>40</v>
      </c>
      <c r="C56" s="44" t="s">
        <v>102</v>
      </c>
      <c r="D56" s="45">
        <v>82</v>
      </c>
      <c r="E56" s="45">
        <v>27</v>
      </c>
      <c r="F56" s="45">
        <v>16</v>
      </c>
      <c r="G56" s="45">
        <v>8</v>
      </c>
      <c r="H56" s="45">
        <v>27</v>
      </c>
      <c r="I56" s="45">
        <v>1</v>
      </c>
      <c r="J56" s="45"/>
      <c r="K56" s="45">
        <v>161</v>
      </c>
    </row>
    <row r="57" spans="1:11" s="2" customFormat="1" ht="19.149999999999999" customHeight="1" x14ac:dyDescent="0.25">
      <c r="A57" s="40" t="s">
        <v>24</v>
      </c>
      <c r="B57" s="40" t="s">
        <v>41</v>
      </c>
      <c r="C57" s="40" t="s">
        <v>103</v>
      </c>
      <c r="D57" s="41">
        <v>19</v>
      </c>
      <c r="E57" s="41">
        <v>18</v>
      </c>
      <c r="F57" s="41">
        <v>5</v>
      </c>
      <c r="G57" s="41"/>
      <c r="H57" s="41"/>
      <c r="I57" s="41"/>
      <c r="J57" s="41"/>
      <c r="K57" s="42">
        <v>42</v>
      </c>
    </row>
    <row r="58" spans="1:11" s="2" customFormat="1" ht="18.649999999999999" customHeight="1" x14ac:dyDescent="0.25">
      <c r="A58" s="40" t="s">
        <v>24</v>
      </c>
      <c r="B58" s="40" t="str">
        <f t="shared" ref="B58:B59" si="10">B57</f>
        <v>B Medische Natuurwetenschappen</v>
      </c>
      <c r="C58" s="40" t="s">
        <v>105</v>
      </c>
      <c r="D58" s="41"/>
      <c r="E58" s="41"/>
      <c r="F58" s="41"/>
      <c r="G58" s="41"/>
      <c r="H58" s="41"/>
      <c r="I58" s="41"/>
      <c r="J58" s="41"/>
      <c r="K58" s="42" t="s">
        <v>106</v>
      </c>
    </row>
    <row r="59" spans="1:11" s="2" customFormat="1" ht="19.149999999999999" customHeight="1" x14ac:dyDescent="0.25">
      <c r="A59" s="40" t="s">
        <v>24</v>
      </c>
      <c r="B59" s="40" t="str">
        <f t="shared" si="10"/>
        <v>B Medische Natuurwetenschappen</v>
      </c>
      <c r="C59" s="40" t="s">
        <v>104</v>
      </c>
      <c r="D59" s="41">
        <v>1</v>
      </c>
      <c r="E59" s="41">
        <v>3</v>
      </c>
      <c r="F59" s="41"/>
      <c r="G59" s="41"/>
      <c r="H59" s="41">
        <v>3</v>
      </c>
      <c r="I59" s="41"/>
      <c r="J59" s="41"/>
      <c r="K59" s="42">
        <v>7</v>
      </c>
    </row>
    <row r="60" spans="1:11" s="2" customFormat="1" ht="19.149999999999999" customHeight="1" x14ac:dyDescent="0.25">
      <c r="A60" s="43" t="s">
        <v>24</v>
      </c>
      <c r="B60" s="11" t="s">
        <v>41</v>
      </c>
      <c r="C60" s="44" t="s">
        <v>102</v>
      </c>
      <c r="D60" s="45">
        <v>20</v>
      </c>
      <c r="E60" s="45">
        <v>21</v>
      </c>
      <c r="F60" s="45">
        <v>5</v>
      </c>
      <c r="G60" s="45"/>
      <c r="H60" s="45">
        <v>3</v>
      </c>
      <c r="I60" s="45"/>
      <c r="J60" s="45"/>
      <c r="K60" s="45">
        <v>49</v>
      </c>
    </row>
    <row r="61" spans="1:11" s="2" customFormat="1" ht="19.149999999999999" customHeight="1" x14ac:dyDescent="0.25">
      <c r="A61" s="40" t="s">
        <v>24</v>
      </c>
      <c r="B61" s="40" t="s">
        <v>42</v>
      </c>
      <c r="C61" s="40" t="s">
        <v>103</v>
      </c>
      <c r="D61" s="41">
        <v>7</v>
      </c>
      <c r="E61" s="41">
        <v>18</v>
      </c>
      <c r="F61" s="41">
        <v>1</v>
      </c>
      <c r="G61" s="41"/>
      <c r="H61" s="41"/>
      <c r="I61" s="41"/>
      <c r="J61" s="41"/>
      <c r="K61" s="42">
        <v>26</v>
      </c>
    </row>
    <row r="62" spans="1:11" s="2" customFormat="1" ht="18.649999999999999" customHeight="1" x14ac:dyDescent="0.25">
      <c r="A62" s="40" t="s">
        <v>24</v>
      </c>
      <c r="B62" s="40" t="str">
        <f t="shared" ref="B62:B63" si="11">B61</f>
        <v>B Science, Business &amp; Innovation</v>
      </c>
      <c r="C62" s="40" t="s">
        <v>105</v>
      </c>
      <c r="D62" s="41"/>
      <c r="E62" s="41"/>
      <c r="F62" s="41"/>
      <c r="G62" s="41"/>
      <c r="H62" s="41"/>
      <c r="I62" s="41"/>
      <c r="J62" s="41"/>
      <c r="K62" s="42" t="s">
        <v>106</v>
      </c>
    </row>
    <row r="63" spans="1:11" s="2" customFormat="1" ht="19.149999999999999" customHeight="1" x14ac:dyDescent="0.25">
      <c r="A63" s="40" t="s">
        <v>24</v>
      </c>
      <c r="B63" s="40" t="str">
        <f t="shared" si="11"/>
        <v>B Science, Business &amp; Innovation</v>
      </c>
      <c r="C63" s="40" t="s">
        <v>104</v>
      </c>
      <c r="D63" s="41">
        <v>1</v>
      </c>
      <c r="E63" s="41"/>
      <c r="F63" s="41"/>
      <c r="G63" s="41"/>
      <c r="H63" s="41">
        <v>1</v>
      </c>
      <c r="I63" s="41"/>
      <c r="J63" s="41"/>
      <c r="K63" s="42">
        <v>2</v>
      </c>
    </row>
    <row r="64" spans="1:11" s="2" customFormat="1" ht="19.149999999999999" customHeight="1" x14ac:dyDescent="0.25">
      <c r="A64" s="43" t="s">
        <v>24</v>
      </c>
      <c r="B64" s="11" t="s">
        <v>42</v>
      </c>
      <c r="C64" s="44" t="s">
        <v>102</v>
      </c>
      <c r="D64" s="45">
        <v>8</v>
      </c>
      <c r="E64" s="45">
        <v>18</v>
      </c>
      <c r="F64" s="45">
        <v>1</v>
      </c>
      <c r="G64" s="45"/>
      <c r="H64" s="45">
        <v>1</v>
      </c>
      <c r="I64" s="45"/>
      <c r="J64" s="45"/>
      <c r="K64" s="45">
        <v>28</v>
      </c>
    </row>
    <row r="65" spans="1:11" s="2" customFormat="1" ht="19.149999999999999" customHeight="1" x14ac:dyDescent="0.25">
      <c r="A65" s="40" t="s">
        <v>44</v>
      </c>
      <c r="B65" s="40" t="s">
        <v>45</v>
      </c>
      <c r="C65" s="40" t="s">
        <v>103</v>
      </c>
      <c r="D65" s="41">
        <v>21</v>
      </c>
      <c r="E65" s="41">
        <v>15</v>
      </c>
      <c r="F65" s="41"/>
      <c r="G65" s="41">
        <v>1</v>
      </c>
      <c r="H65" s="41">
        <v>5</v>
      </c>
      <c r="I65" s="41">
        <v>2</v>
      </c>
      <c r="J65" s="41"/>
      <c r="K65" s="42">
        <v>44</v>
      </c>
    </row>
    <row r="66" spans="1:11" s="2" customFormat="1" ht="19.149999999999999" customHeight="1" x14ac:dyDescent="0.25">
      <c r="A66" s="40" t="s">
        <v>44</v>
      </c>
      <c r="B66" s="40" t="str">
        <f t="shared" ref="B66:B67" si="12">B65</f>
        <v>M Artificial Intelligence</v>
      </c>
      <c r="C66" s="40" t="s">
        <v>105</v>
      </c>
      <c r="D66" s="41">
        <v>39</v>
      </c>
      <c r="E66" s="41">
        <v>10</v>
      </c>
      <c r="F66" s="41"/>
      <c r="G66" s="41">
        <v>6</v>
      </c>
      <c r="H66" s="41">
        <v>17</v>
      </c>
      <c r="I66" s="41"/>
      <c r="J66" s="41"/>
      <c r="K66" s="42">
        <v>72</v>
      </c>
    </row>
    <row r="67" spans="1:11" s="2" customFormat="1" ht="19.149999999999999" customHeight="1" x14ac:dyDescent="0.25">
      <c r="A67" s="40" t="s">
        <v>44</v>
      </c>
      <c r="B67" s="40" t="str">
        <f t="shared" si="12"/>
        <v>M Artificial Intelligence</v>
      </c>
      <c r="C67" s="40" t="s">
        <v>104</v>
      </c>
      <c r="D67" s="41">
        <v>140</v>
      </c>
      <c r="E67" s="41">
        <v>25</v>
      </c>
      <c r="F67" s="41"/>
      <c r="G67" s="41">
        <v>15</v>
      </c>
      <c r="H67" s="41">
        <v>49</v>
      </c>
      <c r="I67" s="41"/>
      <c r="J67" s="41"/>
      <c r="K67" s="42">
        <v>229</v>
      </c>
    </row>
    <row r="68" spans="1:11" s="2" customFormat="1" ht="19.149999999999999" customHeight="1" x14ac:dyDescent="0.25">
      <c r="A68" s="43" t="s">
        <v>44</v>
      </c>
      <c r="B68" s="11" t="s">
        <v>45</v>
      </c>
      <c r="C68" s="44" t="s">
        <v>102</v>
      </c>
      <c r="D68" s="45">
        <v>200</v>
      </c>
      <c r="E68" s="45">
        <v>50</v>
      </c>
      <c r="F68" s="45"/>
      <c r="G68" s="45">
        <v>22</v>
      </c>
      <c r="H68" s="45">
        <v>71</v>
      </c>
      <c r="I68" s="45">
        <v>2</v>
      </c>
      <c r="J68" s="45"/>
      <c r="K68" s="45">
        <v>345</v>
      </c>
    </row>
    <row r="69" spans="1:11" s="2" customFormat="1" ht="19.149999999999999" customHeight="1" x14ac:dyDescent="0.25">
      <c r="A69" s="40" t="s">
        <v>44</v>
      </c>
      <c r="B69" s="40" t="s">
        <v>107</v>
      </c>
      <c r="C69" s="40" t="s">
        <v>103</v>
      </c>
      <c r="D69" s="41">
        <v>14</v>
      </c>
      <c r="E69" s="41">
        <v>6</v>
      </c>
      <c r="F69" s="41"/>
      <c r="G69" s="41">
        <v>1</v>
      </c>
      <c r="H69" s="41">
        <v>2</v>
      </c>
      <c r="I69" s="41">
        <v>2</v>
      </c>
      <c r="J69" s="41"/>
      <c r="K69" s="42">
        <v>25</v>
      </c>
    </row>
    <row r="70" spans="1:11" s="2" customFormat="1" ht="19.149999999999999" customHeight="1" x14ac:dyDescent="0.25">
      <c r="A70" s="40" t="s">
        <v>44</v>
      </c>
      <c r="B70" s="40" t="str">
        <f t="shared" ref="B70:B71" si="13">B69</f>
        <v>M Bioinformatics and Systems Biology (jd</v>
      </c>
      <c r="C70" s="40" t="s">
        <v>105</v>
      </c>
      <c r="D70" s="41">
        <v>30</v>
      </c>
      <c r="E70" s="41"/>
      <c r="F70" s="41"/>
      <c r="G70" s="41">
        <v>8</v>
      </c>
      <c r="H70" s="41">
        <v>9</v>
      </c>
      <c r="I70" s="41">
        <v>3</v>
      </c>
      <c r="J70" s="41"/>
      <c r="K70" s="42">
        <v>50</v>
      </c>
    </row>
    <row r="71" spans="1:11" s="2" customFormat="1" ht="19.149999999999999" customHeight="1" x14ac:dyDescent="0.25">
      <c r="A71" s="40" t="s">
        <v>44</v>
      </c>
      <c r="B71" s="40" t="str">
        <f t="shared" si="13"/>
        <v>M Bioinformatics and Systems Biology (jd</v>
      </c>
      <c r="C71" s="40" t="s">
        <v>104</v>
      </c>
      <c r="D71" s="41">
        <v>105</v>
      </c>
      <c r="E71" s="41">
        <v>15</v>
      </c>
      <c r="F71" s="41">
        <v>4</v>
      </c>
      <c r="G71" s="41">
        <v>17</v>
      </c>
      <c r="H71" s="41">
        <v>50</v>
      </c>
      <c r="I71" s="41">
        <v>1</v>
      </c>
      <c r="J71" s="41"/>
      <c r="K71" s="42">
        <v>192</v>
      </c>
    </row>
    <row r="72" spans="1:11" s="2" customFormat="1" ht="19.149999999999999" customHeight="1" x14ac:dyDescent="0.25">
      <c r="A72" s="43" t="s">
        <v>44</v>
      </c>
      <c r="B72" s="11" t="s">
        <v>107</v>
      </c>
      <c r="C72" s="44" t="s">
        <v>102</v>
      </c>
      <c r="D72" s="45">
        <v>149</v>
      </c>
      <c r="E72" s="45">
        <v>21</v>
      </c>
      <c r="F72" s="45">
        <v>4</v>
      </c>
      <c r="G72" s="45">
        <v>26</v>
      </c>
      <c r="H72" s="45">
        <v>61</v>
      </c>
      <c r="I72" s="45">
        <v>6</v>
      </c>
      <c r="J72" s="45"/>
      <c r="K72" s="45">
        <v>267</v>
      </c>
    </row>
    <row r="73" spans="1:11" s="2" customFormat="1" ht="19.149999999999999" customHeight="1" x14ac:dyDescent="0.25">
      <c r="A73" s="40" t="s">
        <v>44</v>
      </c>
      <c r="B73" s="40" t="s">
        <v>47</v>
      </c>
      <c r="C73" s="40" t="s">
        <v>103</v>
      </c>
      <c r="D73" s="41">
        <v>25</v>
      </c>
      <c r="E73" s="41">
        <v>13</v>
      </c>
      <c r="F73" s="41"/>
      <c r="G73" s="41"/>
      <c r="H73" s="41">
        <v>3</v>
      </c>
      <c r="I73" s="41">
        <v>4</v>
      </c>
      <c r="J73" s="41"/>
      <c r="K73" s="42">
        <v>45</v>
      </c>
    </row>
    <row r="74" spans="1:11" s="2" customFormat="1" ht="19.149999999999999" customHeight="1" x14ac:dyDescent="0.25">
      <c r="A74" s="40" t="s">
        <v>44</v>
      </c>
      <c r="B74" s="40" t="str">
        <f t="shared" ref="B74:B75" si="14">B73</f>
        <v>M Biomedical Sciences</v>
      </c>
      <c r="C74" s="40" t="s">
        <v>105</v>
      </c>
      <c r="D74" s="41">
        <v>13</v>
      </c>
      <c r="E74" s="41">
        <v>9</v>
      </c>
      <c r="F74" s="41"/>
      <c r="G74" s="41">
        <v>2</v>
      </c>
      <c r="H74" s="41">
        <v>3</v>
      </c>
      <c r="I74" s="41"/>
      <c r="J74" s="41"/>
      <c r="K74" s="42">
        <v>27</v>
      </c>
    </row>
    <row r="75" spans="1:11" s="2" customFormat="1" ht="19.149999999999999" customHeight="1" x14ac:dyDescent="0.25">
      <c r="A75" s="40" t="s">
        <v>44</v>
      </c>
      <c r="B75" s="40" t="str">
        <f t="shared" si="14"/>
        <v>M Biomedical Sciences</v>
      </c>
      <c r="C75" s="40" t="s">
        <v>104</v>
      </c>
      <c r="D75" s="41">
        <v>56</v>
      </c>
      <c r="E75" s="41">
        <v>7</v>
      </c>
      <c r="F75" s="41"/>
      <c r="G75" s="41">
        <v>2</v>
      </c>
      <c r="H75" s="41">
        <v>3</v>
      </c>
      <c r="I75" s="41"/>
      <c r="J75" s="41"/>
      <c r="K75" s="42">
        <v>68</v>
      </c>
    </row>
    <row r="76" spans="1:11" s="2" customFormat="1" ht="19.149999999999999" customHeight="1" x14ac:dyDescent="0.25">
      <c r="A76" s="43" t="s">
        <v>44</v>
      </c>
      <c r="B76" s="11" t="s">
        <v>47</v>
      </c>
      <c r="C76" s="44" t="s">
        <v>102</v>
      </c>
      <c r="D76" s="45">
        <v>94</v>
      </c>
      <c r="E76" s="45">
        <v>29</v>
      </c>
      <c r="F76" s="45"/>
      <c r="G76" s="45">
        <v>4</v>
      </c>
      <c r="H76" s="45">
        <v>9</v>
      </c>
      <c r="I76" s="45">
        <v>4</v>
      </c>
      <c r="J76" s="45"/>
      <c r="K76" s="45">
        <v>140</v>
      </c>
    </row>
    <row r="77" spans="1:11" s="2" customFormat="1" ht="19.149999999999999" customHeight="1" x14ac:dyDescent="0.25">
      <c r="A77" s="40" t="s">
        <v>44</v>
      </c>
      <c r="B77" s="40" t="s">
        <v>48</v>
      </c>
      <c r="C77" s="40" t="s">
        <v>103</v>
      </c>
      <c r="D77" s="41">
        <v>3</v>
      </c>
      <c r="E77" s="41">
        <v>3</v>
      </c>
      <c r="F77" s="41"/>
      <c r="G77" s="41"/>
      <c r="H77" s="41">
        <v>3</v>
      </c>
      <c r="I77" s="41">
        <v>2</v>
      </c>
      <c r="J77" s="41"/>
      <c r="K77" s="42">
        <v>11</v>
      </c>
    </row>
    <row r="78" spans="1:11" s="2" customFormat="1" ht="19.149999999999999" customHeight="1" x14ac:dyDescent="0.25">
      <c r="A78" s="40" t="s">
        <v>44</v>
      </c>
      <c r="B78" s="40" t="str">
        <f t="shared" ref="B78:B79" si="15">B77</f>
        <v>M Biomedical Technology and Physics</v>
      </c>
      <c r="C78" s="40" t="s">
        <v>105</v>
      </c>
      <c r="D78" s="41">
        <v>2</v>
      </c>
      <c r="E78" s="41"/>
      <c r="F78" s="41"/>
      <c r="G78" s="41"/>
      <c r="H78" s="41"/>
      <c r="I78" s="41"/>
      <c r="J78" s="41"/>
      <c r="K78" s="42">
        <v>2</v>
      </c>
    </row>
    <row r="79" spans="1:11" s="2" customFormat="1" ht="19.149999999999999" customHeight="1" x14ac:dyDescent="0.25">
      <c r="A79" s="40" t="s">
        <v>44</v>
      </c>
      <c r="B79" s="40" t="str">
        <f t="shared" si="15"/>
        <v>M Biomedical Technology and Physics</v>
      </c>
      <c r="C79" s="40" t="s">
        <v>104</v>
      </c>
      <c r="D79" s="41">
        <v>7</v>
      </c>
      <c r="E79" s="41">
        <v>2</v>
      </c>
      <c r="F79" s="41"/>
      <c r="G79" s="41">
        <v>1</v>
      </c>
      <c r="H79" s="41">
        <v>3</v>
      </c>
      <c r="I79" s="41"/>
      <c r="J79" s="41"/>
      <c r="K79" s="42">
        <v>13</v>
      </c>
    </row>
    <row r="80" spans="1:11" s="2" customFormat="1" ht="19.149999999999999" customHeight="1" x14ac:dyDescent="0.25">
      <c r="A80" s="43" t="s">
        <v>44</v>
      </c>
      <c r="B80" s="11" t="s">
        <v>48</v>
      </c>
      <c r="C80" s="44" t="s">
        <v>102</v>
      </c>
      <c r="D80" s="45">
        <v>12</v>
      </c>
      <c r="E80" s="45">
        <v>5</v>
      </c>
      <c r="F80" s="45"/>
      <c r="G80" s="45">
        <v>1</v>
      </c>
      <c r="H80" s="45">
        <v>6</v>
      </c>
      <c r="I80" s="45">
        <v>2</v>
      </c>
      <c r="J80" s="45"/>
      <c r="K80" s="45">
        <v>26</v>
      </c>
    </row>
    <row r="81" spans="1:11" s="2" customFormat="1" ht="19.149999999999999" customHeight="1" x14ac:dyDescent="0.25">
      <c r="A81" s="40" t="s">
        <v>44</v>
      </c>
      <c r="B81" s="40" t="s">
        <v>49</v>
      </c>
      <c r="C81" s="40" t="s">
        <v>103</v>
      </c>
      <c r="D81" s="41">
        <v>7</v>
      </c>
      <c r="E81" s="41">
        <v>4</v>
      </c>
      <c r="F81" s="41"/>
      <c r="G81" s="41"/>
      <c r="H81" s="41">
        <v>6</v>
      </c>
      <c r="I81" s="41">
        <v>1</v>
      </c>
      <c r="J81" s="41"/>
      <c r="K81" s="42">
        <v>18</v>
      </c>
    </row>
    <row r="82" spans="1:11" s="2" customFormat="1" ht="19.149999999999999" customHeight="1" x14ac:dyDescent="0.25">
      <c r="A82" s="40" t="s">
        <v>44</v>
      </c>
      <c r="B82" s="40" t="str">
        <f t="shared" ref="B82:B83" si="16">B81</f>
        <v>M Biomolecular Sciences</v>
      </c>
      <c r="C82" s="40" t="s">
        <v>105</v>
      </c>
      <c r="D82" s="41">
        <v>13</v>
      </c>
      <c r="E82" s="41">
        <v>2</v>
      </c>
      <c r="F82" s="41"/>
      <c r="G82" s="41">
        <v>1</v>
      </c>
      <c r="H82" s="41">
        <v>2</v>
      </c>
      <c r="I82" s="41"/>
      <c r="J82" s="41"/>
      <c r="K82" s="42">
        <v>18</v>
      </c>
    </row>
    <row r="83" spans="1:11" s="2" customFormat="1" ht="19.149999999999999" customHeight="1" x14ac:dyDescent="0.25">
      <c r="A83" s="40" t="s">
        <v>44</v>
      </c>
      <c r="B83" s="40" t="str">
        <f t="shared" si="16"/>
        <v>M Biomolecular Sciences</v>
      </c>
      <c r="C83" s="40" t="s">
        <v>104</v>
      </c>
      <c r="D83" s="41">
        <v>29</v>
      </c>
      <c r="E83" s="41">
        <v>5</v>
      </c>
      <c r="F83" s="41"/>
      <c r="G83" s="41">
        <v>5</v>
      </c>
      <c r="H83" s="41">
        <v>9</v>
      </c>
      <c r="I83" s="41"/>
      <c r="J83" s="41"/>
      <c r="K83" s="42">
        <v>48</v>
      </c>
    </row>
    <row r="84" spans="1:11" s="2" customFormat="1" ht="19.149999999999999" customHeight="1" x14ac:dyDescent="0.25">
      <c r="A84" s="43" t="s">
        <v>44</v>
      </c>
      <c r="B84" s="11" t="s">
        <v>49</v>
      </c>
      <c r="C84" s="44" t="s">
        <v>102</v>
      </c>
      <c r="D84" s="45">
        <v>49</v>
      </c>
      <c r="E84" s="45">
        <v>11</v>
      </c>
      <c r="F84" s="45"/>
      <c r="G84" s="45">
        <v>6</v>
      </c>
      <c r="H84" s="45">
        <v>17</v>
      </c>
      <c r="I84" s="45">
        <v>1</v>
      </c>
      <c r="J84" s="45"/>
      <c r="K84" s="45">
        <v>84</v>
      </c>
    </row>
    <row r="85" spans="1:11" s="2" customFormat="1" ht="19.149999999999999" customHeight="1" x14ac:dyDescent="0.25">
      <c r="A85" s="40" t="s">
        <v>44</v>
      </c>
      <c r="B85" s="40" t="s">
        <v>50</v>
      </c>
      <c r="C85" s="40" t="s">
        <v>103</v>
      </c>
      <c r="D85" s="41">
        <v>6</v>
      </c>
      <c r="E85" s="41"/>
      <c r="F85" s="41"/>
      <c r="G85" s="41"/>
      <c r="H85" s="41">
        <v>4</v>
      </c>
      <c r="I85" s="41">
        <v>1</v>
      </c>
      <c r="J85" s="41"/>
      <c r="K85" s="42">
        <v>11</v>
      </c>
    </row>
    <row r="86" spans="1:11" s="2" customFormat="1" ht="19.149999999999999" customHeight="1" x14ac:dyDescent="0.25">
      <c r="A86" s="40" t="s">
        <v>44</v>
      </c>
      <c r="B86" s="40" t="str">
        <f t="shared" ref="B86:B87" si="17">B85</f>
        <v>M Business Analytics</v>
      </c>
      <c r="C86" s="40" t="s">
        <v>105</v>
      </c>
      <c r="D86" s="41">
        <v>18</v>
      </c>
      <c r="E86" s="41">
        <v>1</v>
      </c>
      <c r="F86" s="41"/>
      <c r="G86" s="41">
        <v>1</v>
      </c>
      <c r="H86" s="41">
        <v>3</v>
      </c>
      <c r="I86" s="41"/>
      <c r="J86" s="41"/>
      <c r="K86" s="42">
        <v>23</v>
      </c>
    </row>
    <row r="87" spans="1:11" s="2" customFormat="1" ht="19.149999999999999" customHeight="1" x14ac:dyDescent="0.25">
      <c r="A87" s="40" t="s">
        <v>44</v>
      </c>
      <c r="B87" s="40" t="str">
        <f t="shared" si="17"/>
        <v>M Business Analytics</v>
      </c>
      <c r="C87" s="40" t="s">
        <v>104</v>
      </c>
      <c r="D87" s="41">
        <v>128</v>
      </c>
      <c r="E87" s="41">
        <v>15</v>
      </c>
      <c r="F87" s="41"/>
      <c r="G87" s="41">
        <v>9</v>
      </c>
      <c r="H87" s="41">
        <v>8</v>
      </c>
      <c r="I87" s="41">
        <v>1</v>
      </c>
      <c r="J87" s="41"/>
      <c r="K87" s="42">
        <v>161</v>
      </c>
    </row>
    <row r="88" spans="1:11" s="2" customFormat="1" ht="19.149999999999999" customHeight="1" x14ac:dyDescent="0.25">
      <c r="A88" s="43" t="s">
        <v>44</v>
      </c>
      <c r="B88" s="11" t="s">
        <v>50</v>
      </c>
      <c r="C88" s="44" t="s">
        <v>102</v>
      </c>
      <c r="D88" s="45">
        <v>152</v>
      </c>
      <c r="E88" s="45">
        <v>16</v>
      </c>
      <c r="F88" s="45"/>
      <c r="G88" s="45">
        <v>10</v>
      </c>
      <c r="H88" s="45">
        <v>15</v>
      </c>
      <c r="I88" s="45">
        <v>2</v>
      </c>
      <c r="J88" s="45"/>
      <c r="K88" s="45">
        <v>195</v>
      </c>
    </row>
    <row r="89" spans="1:11" s="2" customFormat="1" ht="19.149999999999999" customHeight="1" x14ac:dyDescent="0.25">
      <c r="A89" s="40" t="s">
        <v>44</v>
      </c>
      <c r="B89" s="40" t="s">
        <v>51</v>
      </c>
      <c r="C89" s="40" t="s">
        <v>103</v>
      </c>
      <c r="D89" s="41">
        <v>9</v>
      </c>
      <c r="E89" s="41">
        <v>3</v>
      </c>
      <c r="F89" s="41"/>
      <c r="G89" s="41"/>
      <c r="H89" s="41">
        <v>2</v>
      </c>
      <c r="I89" s="41"/>
      <c r="J89" s="41"/>
      <c r="K89" s="42">
        <v>14</v>
      </c>
    </row>
    <row r="90" spans="1:11" s="2" customFormat="1" ht="19.149999999999999" customHeight="1" x14ac:dyDescent="0.25">
      <c r="A90" s="40" t="s">
        <v>44</v>
      </c>
      <c r="B90" s="40" t="str">
        <f t="shared" ref="B90:B91" si="18">B89</f>
        <v>M Computer Science (joint degree)</v>
      </c>
      <c r="C90" s="40" t="s">
        <v>105</v>
      </c>
      <c r="D90" s="41">
        <v>48</v>
      </c>
      <c r="E90" s="41">
        <v>11</v>
      </c>
      <c r="F90" s="41"/>
      <c r="G90" s="41">
        <v>8</v>
      </c>
      <c r="H90" s="41">
        <v>32</v>
      </c>
      <c r="I90" s="41">
        <v>3</v>
      </c>
      <c r="J90" s="41"/>
      <c r="K90" s="42">
        <v>102</v>
      </c>
    </row>
    <row r="91" spans="1:11" s="2" customFormat="1" ht="19.149999999999999" customHeight="1" x14ac:dyDescent="0.25">
      <c r="A91" s="40" t="s">
        <v>44</v>
      </c>
      <c r="B91" s="40" t="str">
        <f t="shared" si="18"/>
        <v>M Computer Science (joint degree)</v>
      </c>
      <c r="C91" s="40" t="s">
        <v>104</v>
      </c>
      <c r="D91" s="41">
        <v>283</v>
      </c>
      <c r="E91" s="41">
        <v>47</v>
      </c>
      <c r="F91" s="41"/>
      <c r="G91" s="41">
        <v>14</v>
      </c>
      <c r="H91" s="41">
        <v>185</v>
      </c>
      <c r="I91" s="41"/>
      <c r="J91" s="41"/>
      <c r="K91" s="42">
        <v>529</v>
      </c>
    </row>
    <row r="92" spans="1:11" s="2" customFormat="1" ht="19.149999999999999" customHeight="1" x14ac:dyDescent="0.25">
      <c r="A92" s="43" t="s">
        <v>44</v>
      </c>
      <c r="B92" s="11" t="s">
        <v>51</v>
      </c>
      <c r="C92" s="44" t="s">
        <v>102</v>
      </c>
      <c r="D92" s="45">
        <v>340</v>
      </c>
      <c r="E92" s="45">
        <v>61</v>
      </c>
      <c r="F92" s="45"/>
      <c r="G92" s="45">
        <v>22</v>
      </c>
      <c r="H92" s="45">
        <v>219</v>
      </c>
      <c r="I92" s="45">
        <v>3</v>
      </c>
      <c r="J92" s="45"/>
      <c r="K92" s="45">
        <v>645</v>
      </c>
    </row>
    <row r="93" spans="1:11" s="2" customFormat="1" ht="19.149999999999999" customHeight="1" x14ac:dyDescent="0.25">
      <c r="A93" s="40" t="s">
        <v>44</v>
      </c>
      <c r="B93" s="40" t="s">
        <v>52</v>
      </c>
      <c r="C93" s="40" t="s">
        <v>103</v>
      </c>
      <c r="D93" s="41">
        <v>4</v>
      </c>
      <c r="E93" s="41"/>
      <c r="F93" s="41"/>
      <c r="G93" s="41"/>
      <c r="H93" s="41"/>
      <c r="I93" s="41"/>
      <c r="J93" s="41"/>
      <c r="K93" s="42">
        <v>4</v>
      </c>
    </row>
    <row r="94" spans="1:11" s="2" customFormat="1" ht="19.149999999999999" customHeight="1" x14ac:dyDescent="0.25">
      <c r="A94" s="40" t="s">
        <v>44</v>
      </c>
      <c r="B94" s="40" t="str">
        <f t="shared" ref="B94:B95" si="19">B93</f>
        <v>M Computer Security</v>
      </c>
      <c r="C94" s="40" t="s">
        <v>105</v>
      </c>
      <c r="D94" s="41">
        <v>18</v>
      </c>
      <c r="E94" s="41">
        <v>4</v>
      </c>
      <c r="F94" s="41"/>
      <c r="G94" s="41">
        <v>1</v>
      </c>
      <c r="H94" s="41">
        <v>3</v>
      </c>
      <c r="I94" s="41"/>
      <c r="J94" s="41"/>
      <c r="K94" s="42">
        <v>26</v>
      </c>
    </row>
    <row r="95" spans="1:11" s="2" customFormat="1" ht="19.149999999999999" customHeight="1" x14ac:dyDescent="0.25">
      <c r="A95" s="40" t="s">
        <v>44</v>
      </c>
      <c r="B95" s="40" t="str">
        <f t="shared" si="19"/>
        <v>M Computer Security</v>
      </c>
      <c r="C95" s="40" t="s">
        <v>104</v>
      </c>
      <c r="D95" s="41">
        <v>80</v>
      </c>
      <c r="E95" s="41">
        <v>15</v>
      </c>
      <c r="F95" s="41"/>
      <c r="G95" s="41">
        <v>2</v>
      </c>
      <c r="H95" s="41">
        <v>15</v>
      </c>
      <c r="I95" s="41"/>
      <c r="J95" s="41"/>
      <c r="K95" s="42">
        <v>112</v>
      </c>
    </row>
    <row r="96" spans="1:11" s="2" customFormat="1" ht="19.149999999999999" customHeight="1" x14ac:dyDescent="0.25">
      <c r="A96" s="43" t="s">
        <v>44</v>
      </c>
      <c r="B96" s="11" t="s">
        <v>52</v>
      </c>
      <c r="C96" s="44" t="s">
        <v>102</v>
      </c>
      <c r="D96" s="45">
        <v>102</v>
      </c>
      <c r="E96" s="45">
        <v>19</v>
      </c>
      <c r="F96" s="45"/>
      <c r="G96" s="45">
        <v>3</v>
      </c>
      <c r="H96" s="45">
        <v>18</v>
      </c>
      <c r="I96" s="45"/>
      <c r="J96" s="45"/>
      <c r="K96" s="45">
        <v>142</v>
      </c>
    </row>
    <row r="97" spans="1:11" s="2" customFormat="1" ht="19.149999999999999" customHeight="1" x14ac:dyDescent="0.25">
      <c r="A97" s="40" t="s">
        <v>44</v>
      </c>
      <c r="B97" s="40" t="s">
        <v>53</v>
      </c>
      <c r="C97" s="40" t="s">
        <v>103</v>
      </c>
      <c r="D97" s="41">
        <v>8</v>
      </c>
      <c r="E97" s="41">
        <v>3</v>
      </c>
      <c r="F97" s="41"/>
      <c r="G97" s="41"/>
      <c r="H97" s="41">
        <v>5</v>
      </c>
      <c r="I97" s="41">
        <v>1</v>
      </c>
      <c r="J97" s="41"/>
      <c r="K97" s="42">
        <v>17</v>
      </c>
    </row>
    <row r="98" spans="1:11" s="2" customFormat="1" ht="19.149999999999999" customHeight="1" x14ac:dyDescent="0.25">
      <c r="A98" s="40" t="s">
        <v>44</v>
      </c>
      <c r="B98" s="40" t="str">
        <f t="shared" ref="B98:B99" si="20">B97</f>
        <v>M Drug Discovery Sciences</v>
      </c>
      <c r="C98" s="40" t="s">
        <v>105</v>
      </c>
      <c r="D98" s="41">
        <v>9</v>
      </c>
      <c r="E98" s="41">
        <v>4</v>
      </c>
      <c r="F98" s="41"/>
      <c r="G98" s="41">
        <v>3</v>
      </c>
      <c r="H98" s="41">
        <v>3</v>
      </c>
      <c r="I98" s="41"/>
      <c r="J98" s="41"/>
      <c r="K98" s="42">
        <v>19</v>
      </c>
    </row>
    <row r="99" spans="1:11" s="2" customFormat="1" ht="19.149999999999999" customHeight="1" x14ac:dyDescent="0.25">
      <c r="A99" s="40" t="s">
        <v>44</v>
      </c>
      <c r="B99" s="40" t="str">
        <f t="shared" si="20"/>
        <v>M Drug Discovery Sciences</v>
      </c>
      <c r="C99" s="40" t="s">
        <v>104</v>
      </c>
      <c r="D99" s="41">
        <v>39</v>
      </c>
      <c r="E99" s="41">
        <v>10</v>
      </c>
      <c r="F99" s="41"/>
      <c r="G99" s="41">
        <v>1</v>
      </c>
      <c r="H99" s="41"/>
      <c r="I99" s="41"/>
      <c r="J99" s="41"/>
      <c r="K99" s="42">
        <v>50</v>
      </c>
    </row>
    <row r="100" spans="1:11" s="2" customFormat="1" ht="19.149999999999999" customHeight="1" x14ac:dyDescent="0.25">
      <c r="A100" s="43" t="s">
        <v>44</v>
      </c>
      <c r="B100" s="11" t="s">
        <v>53</v>
      </c>
      <c r="C100" s="44" t="s">
        <v>102</v>
      </c>
      <c r="D100" s="45">
        <v>56</v>
      </c>
      <c r="E100" s="45">
        <v>17</v>
      </c>
      <c r="F100" s="45"/>
      <c r="G100" s="45">
        <v>4</v>
      </c>
      <c r="H100" s="45">
        <v>8</v>
      </c>
      <c r="I100" s="45">
        <v>1</v>
      </c>
      <c r="J100" s="45"/>
      <c r="K100" s="45">
        <v>86</v>
      </c>
    </row>
    <row r="101" spans="1:11" s="2" customFormat="1" ht="19.149999999999999" customHeight="1" x14ac:dyDescent="0.25">
      <c r="A101" s="40" t="s">
        <v>44</v>
      </c>
      <c r="B101" s="40" t="s">
        <v>54</v>
      </c>
      <c r="C101" s="40" t="s">
        <v>103</v>
      </c>
      <c r="D101" s="41">
        <v>7</v>
      </c>
      <c r="E101" s="41">
        <v>3</v>
      </c>
      <c r="F101" s="41"/>
      <c r="G101" s="41"/>
      <c r="H101" s="41">
        <v>6</v>
      </c>
      <c r="I101" s="41"/>
      <c r="J101" s="41"/>
      <c r="K101" s="42">
        <v>16</v>
      </c>
    </row>
    <row r="102" spans="1:11" s="2" customFormat="1" ht="19.149999999999999" customHeight="1" x14ac:dyDescent="0.25">
      <c r="A102" s="40" t="s">
        <v>44</v>
      </c>
      <c r="B102" s="40" t="str">
        <f t="shared" ref="B102:B103" si="21">B101</f>
        <v>M Earth Sciences</v>
      </c>
      <c r="C102" s="40" t="s">
        <v>105</v>
      </c>
      <c r="D102" s="41">
        <v>13</v>
      </c>
      <c r="E102" s="41">
        <v>2</v>
      </c>
      <c r="F102" s="41"/>
      <c r="G102" s="41"/>
      <c r="H102" s="41"/>
      <c r="I102" s="41"/>
      <c r="J102" s="41"/>
      <c r="K102" s="42">
        <v>15</v>
      </c>
    </row>
    <row r="103" spans="1:11" s="2" customFormat="1" ht="19.149999999999999" customHeight="1" x14ac:dyDescent="0.25">
      <c r="A103" s="40" t="s">
        <v>44</v>
      </c>
      <c r="B103" s="40" t="str">
        <f t="shared" si="21"/>
        <v>M Earth Sciences</v>
      </c>
      <c r="C103" s="40" t="s">
        <v>104</v>
      </c>
      <c r="D103" s="41">
        <v>14</v>
      </c>
      <c r="E103" s="41">
        <v>2</v>
      </c>
      <c r="F103" s="41"/>
      <c r="G103" s="41"/>
      <c r="H103" s="41">
        <v>3</v>
      </c>
      <c r="I103" s="41"/>
      <c r="J103" s="41"/>
      <c r="K103" s="42">
        <v>19</v>
      </c>
    </row>
    <row r="104" spans="1:11" s="2" customFormat="1" ht="19.149999999999999" customHeight="1" x14ac:dyDescent="0.25">
      <c r="A104" s="43" t="s">
        <v>44</v>
      </c>
      <c r="B104" s="11" t="s">
        <v>54</v>
      </c>
      <c r="C104" s="44" t="s">
        <v>102</v>
      </c>
      <c r="D104" s="45">
        <v>34</v>
      </c>
      <c r="E104" s="45">
        <v>7</v>
      </c>
      <c r="F104" s="45"/>
      <c r="G104" s="45"/>
      <c r="H104" s="45">
        <v>9</v>
      </c>
      <c r="I104" s="45"/>
      <c r="J104" s="45"/>
      <c r="K104" s="45">
        <v>50</v>
      </c>
    </row>
    <row r="105" spans="1:11" s="2" customFormat="1" ht="19.149999999999999" customHeight="1" x14ac:dyDescent="0.25">
      <c r="A105" s="40" t="s">
        <v>44</v>
      </c>
      <c r="B105" s="40" t="s">
        <v>55</v>
      </c>
      <c r="C105" s="40" t="s">
        <v>103</v>
      </c>
      <c r="D105" s="41">
        <v>7</v>
      </c>
      <c r="E105" s="41">
        <v>2</v>
      </c>
      <c r="F105" s="41"/>
      <c r="G105" s="41"/>
      <c r="H105" s="41">
        <v>1</v>
      </c>
      <c r="I105" s="41">
        <v>1</v>
      </c>
      <c r="J105" s="41"/>
      <c r="K105" s="42">
        <v>11</v>
      </c>
    </row>
    <row r="106" spans="1:11" s="2" customFormat="1" ht="19.149999999999999" customHeight="1" x14ac:dyDescent="0.25">
      <c r="A106" s="40" t="s">
        <v>44</v>
      </c>
      <c r="B106" s="40" t="str">
        <f t="shared" ref="B106:B107" si="22">B105</f>
        <v>M Ecology and Evolution</v>
      </c>
      <c r="C106" s="40" t="s">
        <v>105</v>
      </c>
      <c r="D106" s="41">
        <v>8</v>
      </c>
      <c r="E106" s="41">
        <v>3</v>
      </c>
      <c r="F106" s="41"/>
      <c r="G106" s="41"/>
      <c r="H106" s="41">
        <v>1</v>
      </c>
      <c r="I106" s="41"/>
      <c r="J106" s="41"/>
      <c r="K106" s="42">
        <v>12</v>
      </c>
    </row>
    <row r="107" spans="1:11" s="2" customFormat="1" ht="19.149999999999999" customHeight="1" x14ac:dyDescent="0.25">
      <c r="A107" s="40" t="s">
        <v>44</v>
      </c>
      <c r="B107" s="40" t="str">
        <f t="shared" si="22"/>
        <v>M Ecology and Evolution</v>
      </c>
      <c r="C107" s="40" t="s">
        <v>104</v>
      </c>
      <c r="D107" s="41">
        <v>16</v>
      </c>
      <c r="E107" s="41"/>
      <c r="F107" s="41"/>
      <c r="G107" s="41"/>
      <c r="H107" s="41">
        <v>8</v>
      </c>
      <c r="I107" s="41"/>
      <c r="J107" s="41"/>
      <c r="K107" s="42">
        <v>24</v>
      </c>
    </row>
    <row r="108" spans="1:11" s="2" customFormat="1" ht="19.149999999999999" customHeight="1" x14ac:dyDescent="0.25">
      <c r="A108" s="43" t="s">
        <v>44</v>
      </c>
      <c r="B108" s="11" t="s">
        <v>55</v>
      </c>
      <c r="C108" s="44" t="s">
        <v>102</v>
      </c>
      <c r="D108" s="45">
        <v>31</v>
      </c>
      <c r="E108" s="45">
        <v>5</v>
      </c>
      <c r="F108" s="45"/>
      <c r="G108" s="45"/>
      <c r="H108" s="45">
        <v>10</v>
      </c>
      <c r="I108" s="45">
        <v>1</v>
      </c>
      <c r="J108" s="45"/>
      <c r="K108" s="45">
        <v>47</v>
      </c>
    </row>
    <row r="109" spans="1:11" s="2" customFormat="1" ht="19.149999999999999" customHeight="1" x14ac:dyDescent="0.25">
      <c r="A109" s="40" t="s">
        <v>44</v>
      </c>
      <c r="B109" s="40" t="s">
        <v>56</v>
      </c>
      <c r="C109" s="40" t="s">
        <v>103</v>
      </c>
      <c r="D109" s="41">
        <v>16</v>
      </c>
      <c r="E109" s="41">
        <v>8</v>
      </c>
      <c r="F109" s="41"/>
      <c r="G109" s="41">
        <v>1</v>
      </c>
      <c r="H109" s="41">
        <v>5</v>
      </c>
      <c r="I109" s="41">
        <v>7</v>
      </c>
      <c r="J109" s="41"/>
      <c r="K109" s="42">
        <v>37</v>
      </c>
    </row>
    <row r="110" spans="1:11" s="2" customFormat="1" ht="19.149999999999999" customHeight="1" x14ac:dyDescent="0.25">
      <c r="A110" s="40" t="s">
        <v>44</v>
      </c>
      <c r="B110" s="40" t="str">
        <f t="shared" ref="B110:B111" si="23">B109</f>
        <v>M Environment and Resource Management</v>
      </c>
      <c r="C110" s="40" t="s">
        <v>105</v>
      </c>
      <c r="D110" s="41">
        <v>39</v>
      </c>
      <c r="E110" s="41">
        <v>5</v>
      </c>
      <c r="F110" s="41"/>
      <c r="G110" s="41">
        <v>4</v>
      </c>
      <c r="H110" s="41">
        <v>16</v>
      </c>
      <c r="I110" s="41">
        <v>1</v>
      </c>
      <c r="J110" s="41"/>
      <c r="K110" s="42">
        <v>65</v>
      </c>
    </row>
    <row r="111" spans="1:11" s="2" customFormat="1" ht="19.149999999999999" customHeight="1" x14ac:dyDescent="0.25">
      <c r="A111" s="40" t="s">
        <v>44</v>
      </c>
      <c r="B111" s="40" t="str">
        <f t="shared" si="23"/>
        <v>M Environment and Resource Management</v>
      </c>
      <c r="C111" s="40" t="s">
        <v>104</v>
      </c>
      <c r="D111" s="41">
        <v>89</v>
      </c>
      <c r="E111" s="41">
        <v>21</v>
      </c>
      <c r="F111" s="41"/>
      <c r="G111" s="41">
        <v>6</v>
      </c>
      <c r="H111" s="41">
        <v>36</v>
      </c>
      <c r="I111" s="41"/>
      <c r="J111" s="41"/>
      <c r="K111" s="42">
        <v>152</v>
      </c>
    </row>
    <row r="112" spans="1:11" s="2" customFormat="1" ht="19.149999999999999" customHeight="1" x14ac:dyDescent="0.25">
      <c r="A112" s="43" t="s">
        <v>44</v>
      </c>
      <c r="B112" s="11" t="s">
        <v>56</v>
      </c>
      <c r="C112" s="44" t="s">
        <v>102</v>
      </c>
      <c r="D112" s="45">
        <v>144</v>
      </c>
      <c r="E112" s="45">
        <v>34</v>
      </c>
      <c r="F112" s="45"/>
      <c r="G112" s="45">
        <v>11</v>
      </c>
      <c r="H112" s="45">
        <v>57</v>
      </c>
      <c r="I112" s="45">
        <v>8</v>
      </c>
      <c r="J112" s="45"/>
      <c r="K112" s="45">
        <v>254</v>
      </c>
    </row>
    <row r="113" spans="1:11" s="2" customFormat="1" ht="19.149999999999999" customHeight="1" x14ac:dyDescent="0.25">
      <c r="A113" s="40" t="s">
        <v>44</v>
      </c>
      <c r="B113" s="40" t="s">
        <v>57</v>
      </c>
      <c r="C113" s="40" t="s">
        <v>103</v>
      </c>
      <c r="D113" s="41">
        <v>10</v>
      </c>
      <c r="E113" s="41">
        <v>5</v>
      </c>
      <c r="F113" s="41"/>
      <c r="G113" s="41"/>
      <c r="H113" s="41">
        <v>2</v>
      </c>
      <c r="I113" s="41">
        <v>1</v>
      </c>
      <c r="J113" s="41"/>
      <c r="K113" s="42">
        <v>18</v>
      </c>
    </row>
    <row r="114" spans="1:11" s="2" customFormat="1" ht="19.149999999999999" customHeight="1" x14ac:dyDescent="0.25">
      <c r="A114" s="40" t="s">
        <v>44</v>
      </c>
      <c r="B114" s="40" t="str">
        <f t="shared" ref="B114:B115" si="24">B113</f>
        <v>M Global Health (research)</v>
      </c>
      <c r="C114" s="40" t="s">
        <v>105</v>
      </c>
      <c r="D114" s="41">
        <v>12</v>
      </c>
      <c r="E114" s="41">
        <v>3</v>
      </c>
      <c r="F114" s="41"/>
      <c r="G114" s="41"/>
      <c r="H114" s="41"/>
      <c r="I114" s="41"/>
      <c r="J114" s="41"/>
      <c r="K114" s="42">
        <v>15</v>
      </c>
    </row>
    <row r="115" spans="1:11" s="2" customFormat="1" ht="19.149999999999999" customHeight="1" x14ac:dyDescent="0.25">
      <c r="A115" s="40" t="s">
        <v>44</v>
      </c>
      <c r="B115" s="40" t="str">
        <f t="shared" si="24"/>
        <v>M Global Health (research)</v>
      </c>
      <c r="C115" s="40" t="s">
        <v>104</v>
      </c>
      <c r="D115" s="41">
        <v>101</v>
      </c>
      <c r="E115" s="41">
        <v>14</v>
      </c>
      <c r="F115" s="41"/>
      <c r="G115" s="41">
        <v>6</v>
      </c>
      <c r="H115" s="41">
        <v>14</v>
      </c>
      <c r="I115" s="41"/>
      <c r="J115" s="41"/>
      <c r="K115" s="42">
        <v>135</v>
      </c>
    </row>
    <row r="116" spans="1:11" s="2" customFormat="1" ht="19.149999999999999" customHeight="1" x14ac:dyDescent="0.25">
      <c r="A116" s="43" t="s">
        <v>44</v>
      </c>
      <c r="B116" s="11" t="s">
        <v>57</v>
      </c>
      <c r="C116" s="44" t="s">
        <v>102</v>
      </c>
      <c r="D116" s="45">
        <v>123</v>
      </c>
      <c r="E116" s="45">
        <v>22</v>
      </c>
      <c r="F116" s="45"/>
      <c r="G116" s="45">
        <v>6</v>
      </c>
      <c r="H116" s="45">
        <v>16</v>
      </c>
      <c r="I116" s="45">
        <v>1</v>
      </c>
      <c r="J116" s="45"/>
      <c r="K116" s="45">
        <v>168</v>
      </c>
    </row>
    <row r="117" spans="1:11" s="2" customFormat="1" ht="19.149999999999999" customHeight="1" x14ac:dyDescent="0.25">
      <c r="A117" s="40" t="s">
        <v>44</v>
      </c>
      <c r="B117" s="40" t="s">
        <v>58</v>
      </c>
      <c r="C117" s="40" t="s">
        <v>103</v>
      </c>
      <c r="D117" s="41">
        <v>31</v>
      </c>
      <c r="E117" s="41">
        <v>21</v>
      </c>
      <c r="F117" s="41">
        <v>1</v>
      </c>
      <c r="G117" s="41">
        <v>1</v>
      </c>
      <c r="H117" s="41">
        <v>13</v>
      </c>
      <c r="I117" s="41">
        <v>8</v>
      </c>
      <c r="J117" s="41"/>
      <c r="K117" s="42">
        <v>75</v>
      </c>
    </row>
    <row r="118" spans="1:11" s="2" customFormat="1" ht="19.149999999999999" customHeight="1" x14ac:dyDescent="0.25">
      <c r="A118" s="40" t="s">
        <v>44</v>
      </c>
      <c r="B118" s="40" t="str">
        <f t="shared" ref="B118:B119" si="25">B117</f>
        <v>M Health Sciences</v>
      </c>
      <c r="C118" s="40" t="s">
        <v>105</v>
      </c>
      <c r="D118" s="41">
        <v>10</v>
      </c>
      <c r="E118" s="41"/>
      <c r="F118" s="41"/>
      <c r="G118" s="41"/>
      <c r="H118" s="41">
        <v>1</v>
      </c>
      <c r="I118" s="41"/>
      <c r="J118" s="41"/>
      <c r="K118" s="42">
        <v>11</v>
      </c>
    </row>
    <row r="119" spans="1:11" s="2" customFormat="1" ht="19.149999999999999" customHeight="1" x14ac:dyDescent="0.25">
      <c r="A119" s="40" t="s">
        <v>44</v>
      </c>
      <c r="B119" s="40" t="str">
        <f t="shared" si="25"/>
        <v>M Health Sciences</v>
      </c>
      <c r="C119" s="40" t="s">
        <v>104</v>
      </c>
      <c r="D119" s="41">
        <v>33</v>
      </c>
      <c r="E119" s="41">
        <v>7</v>
      </c>
      <c r="F119" s="41">
        <v>4</v>
      </c>
      <c r="G119" s="41">
        <v>2</v>
      </c>
      <c r="H119" s="41">
        <v>1</v>
      </c>
      <c r="I119" s="41"/>
      <c r="J119" s="41"/>
      <c r="K119" s="42">
        <v>47</v>
      </c>
    </row>
    <row r="120" spans="1:11" s="2" customFormat="1" ht="19.149999999999999" customHeight="1" x14ac:dyDescent="0.25">
      <c r="A120" s="43" t="s">
        <v>44</v>
      </c>
      <c r="B120" s="11" t="s">
        <v>58</v>
      </c>
      <c r="C120" s="44" t="s">
        <v>102</v>
      </c>
      <c r="D120" s="45">
        <v>74</v>
      </c>
      <c r="E120" s="45">
        <v>28</v>
      </c>
      <c r="F120" s="45">
        <v>5</v>
      </c>
      <c r="G120" s="45">
        <v>3</v>
      </c>
      <c r="H120" s="45">
        <v>15</v>
      </c>
      <c r="I120" s="45">
        <v>8</v>
      </c>
      <c r="J120" s="45"/>
      <c r="K120" s="45">
        <v>133</v>
      </c>
    </row>
    <row r="121" spans="1:11" s="2" customFormat="1" ht="19.149999999999999" customHeight="1" x14ac:dyDescent="0.25">
      <c r="A121" s="40" t="s">
        <v>44</v>
      </c>
      <c r="B121" s="40" t="s">
        <v>59</v>
      </c>
      <c r="C121" s="40" t="s">
        <v>103</v>
      </c>
      <c r="D121" s="41">
        <v>5</v>
      </c>
      <c r="E121" s="41">
        <v>2</v>
      </c>
      <c r="F121" s="41"/>
      <c r="G121" s="41"/>
      <c r="H121" s="41">
        <v>1</v>
      </c>
      <c r="I121" s="41"/>
      <c r="J121" s="41"/>
      <c r="K121" s="42">
        <v>8</v>
      </c>
    </row>
    <row r="122" spans="1:11" s="2" customFormat="1" ht="19.149999999999999" customHeight="1" x14ac:dyDescent="0.25">
      <c r="A122" s="40" t="s">
        <v>44</v>
      </c>
      <c r="B122" s="40" t="str">
        <f t="shared" ref="B122:B123" si="26">B121</f>
        <v>M Hydrology</v>
      </c>
      <c r="C122" s="40" t="s">
        <v>105</v>
      </c>
      <c r="D122" s="41">
        <v>3</v>
      </c>
      <c r="E122" s="41">
        <v>1</v>
      </c>
      <c r="F122" s="41"/>
      <c r="G122" s="41"/>
      <c r="H122" s="41">
        <v>1</v>
      </c>
      <c r="I122" s="41"/>
      <c r="J122" s="41"/>
      <c r="K122" s="42">
        <v>5</v>
      </c>
    </row>
    <row r="123" spans="1:11" s="2" customFormat="1" ht="19.149999999999999" customHeight="1" x14ac:dyDescent="0.25">
      <c r="A123" s="40" t="s">
        <v>44</v>
      </c>
      <c r="B123" s="40" t="str">
        <f t="shared" si="26"/>
        <v>M Hydrology</v>
      </c>
      <c r="C123" s="40" t="s">
        <v>104</v>
      </c>
      <c r="D123" s="41">
        <v>19</v>
      </c>
      <c r="E123" s="41">
        <v>3</v>
      </c>
      <c r="F123" s="41"/>
      <c r="G123" s="41">
        <v>2</v>
      </c>
      <c r="H123" s="41">
        <v>5</v>
      </c>
      <c r="I123" s="41"/>
      <c r="J123" s="41"/>
      <c r="K123" s="42">
        <v>29</v>
      </c>
    </row>
    <row r="124" spans="1:11" s="2" customFormat="1" ht="19.149999999999999" customHeight="1" x14ac:dyDescent="0.25">
      <c r="A124" s="43" t="s">
        <v>44</v>
      </c>
      <c r="B124" s="11" t="s">
        <v>59</v>
      </c>
      <c r="C124" s="44" t="s">
        <v>102</v>
      </c>
      <c r="D124" s="45">
        <v>27</v>
      </c>
      <c r="E124" s="45">
        <v>6</v>
      </c>
      <c r="F124" s="45"/>
      <c r="G124" s="45">
        <v>2</v>
      </c>
      <c r="H124" s="45">
        <v>7</v>
      </c>
      <c r="I124" s="45"/>
      <c r="J124" s="45"/>
      <c r="K124" s="45">
        <v>42</v>
      </c>
    </row>
    <row r="125" spans="1:11" s="2" customFormat="1" ht="19.149999999999999" customHeight="1" x14ac:dyDescent="0.25">
      <c r="A125" s="40" t="s">
        <v>44</v>
      </c>
      <c r="B125" s="40" t="s">
        <v>60</v>
      </c>
      <c r="C125" s="40" t="s">
        <v>103</v>
      </c>
      <c r="D125" s="41">
        <v>14</v>
      </c>
      <c r="E125" s="41">
        <v>3</v>
      </c>
      <c r="F125" s="41"/>
      <c r="G125" s="41"/>
      <c r="H125" s="41">
        <v>5</v>
      </c>
      <c r="I125" s="41">
        <v>2</v>
      </c>
      <c r="J125" s="41"/>
      <c r="K125" s="42">
        <v>24</v>
      </c>
    </row>
    <row r="126" spans="1:11" s="2" customFormat="1" ht="19.149999999999999" customHeight="1" x14ac:dyDescent="0.25">
      <c r="A126" s="40" t="s">
        <v>44</v>
      </c>
      <c r="B126" s="40" t="str">
        <f t="shared" ref="B126:B127" si="27">B125</f>
        <v>M Information Sciences</v>
      </c>
      <c r="C126" s="40" t="s">
        <v>105</v>
      </c>
      <c r="D126" s="41">
        <v>3</v>
      </c>
      <c r="E126" s="41"/>
      <c r="F126" s="41"/>
      <c r="G126" s="41"/>
      <c r="H126" s="41">
        <v>1</v>
      </c>
      <c r="I126" s="41">
        <v>1</v>
      </c>
      <c r="J126" s="41"/>
      <c r="K126" s="42">
        <v>5</v>
      </c>
    </row>
    <row r="127" spans="1:11" s="2" customFormat="1" ht="19.149999999999999" customHeight="1" x14ac:dyDescent="0.25">
      <c r="A127" s="40" t="s">
        <v>44</v>
      </c>
      <c r="B127" s="40" t="str">
        <f t="shared" si="27"/>
        <v>M Information Sciences</v>
      </c>
      <c r="C127" s="40" t="s">
        <v>104</v>
      </c>
      <c r="D127" s="41">
        <v>29</v>
      </c>
      <c r="E127" s="41">
        <v>7</v>
      </c>
      <c r="F127" s="41"/>
      <c r="G127" s="41">
        <v>4</v>
      </c>
      <c r="H127" s="41">
        <v>10</v>
      </c>
      <c r="I127" s="41"/>
      <c r="J127" s="41"/>
      <c r="K127" s="42">
        <v>50</v>
      </c>
    </row>
    <row r="128" spans="1:11" s="2" customFormat="1" ht="19.149999999999999" customHeight="1" x14ac:dyDescent="0.25">
      <c r="A128" s="43" t="s">
        <v>44</v>
      </c>
      <c r="B128" s="11" t="s">
        <v>60</v>
      </c>
      <c r="C128" s="44" t="s">
        <v>102</v>
      </c>
      <c r="D128" s="45">
        <v>46</v>
      </c>
      <c r="E128" s="45">
        <v>10</v>
      </c>
      <c r="F128" s="45"/>
      <c r="G128" s="45">
        <v>4</v>
      </c>
      <c r="H128" s="45">
        <v>16</v>
      </c>
      <c r="I128" s="45">
        <v>3</v>
      </c>
      <c r="J128" s="45"/>
      <c r="K128" s="45">
        <v>79</v>
      </c>
    </row>
    <row r="129" spans="1:11" s="2" customFormat="1" ht="19.149999999999999" customHeight="1" x14ac:dyDescent="0.25">
      <c r="A129" s="40" t="s">
        <v>44</v>
      </c>
      <c r="B129" s="40" t="s">
        <v>61</v>
      </c>
      <c r="C129" s="40" t="s">
        <v>103</v>
      </c>
      <c r="D129" s="41">
        <v>13</v>
      </c>
      <c r="E129" s="41">
        <v>11</v>
      </c>
      <c r="F129" s="41"/>
      <c r="G129" s="41"/>
      <c r="H129" s="41">
        <v>10</v>
      </c>
      <c r="I129" s="41">
        <v>10</v>
      </c>
      <c r="J129" s="41"/>
      <c r="K129" s="42">
        <v>44</v>
      </c>
    </row>
    <row r="130" spans="1:11" s="2" customFormat="1" ht="19.149999999999999" customHeight="1" x14ac:dyDescent="0.25">
      <c r="A130" s="40" t="s">
        <v>44</v>
      </c>
      <c r="B130" s="40" t="str">
        <f t="shared" ref="B130:B131" si="28">B129</f>
        <v>M Management, Policy Analysis and Entr.</v>
      </c>
      <c r="C130" s="40" t="s">
        <v>105</v>
      </c>
      <c r="D130" s="41">
        <v>12</v>
      </c>
      <c r="E130" s="41">
        <v>4</v>
      </c>
      <c r="F130" s="41"/>
      <c r="G130" s="41">
        <v>1</v>
      </c>
      <c r="H130" s="41">
        <v>1</v>
      </c>
      <c r="I130" s="41">
        <v>1</v>
      </c>
      <c r="J130" s="41"/>
      <c r="K130" s="42">
        <v>19</v>
      </c>
    </row>
    <row r="131" spans="1:11" s="2" customFormat="1" ht="19.149999999999999" customHeight="1" x14ac:dyDescent="0.25">
      <c r="A131" s="40" t="s">
        <v>44</v>
      </c>
      <c r="B131" s="40" t="str">
        <f t="shared" si="28"/>
        <v>M Management, Policy Analysis and Entr.</v>
      </c>
      <c r="C131" s="40" t="s">
        <v>104</v>
      </c>
      <c r="D131" s="41">
        <v>108</v>
      </c>
      <c r="E131" s="41">
        <v>14</v>
      </c>
      <c r="F131" s="41"/>
      <c r="G131" s="41"/>
      <c r="H131" s="41">
        <v>13</v>
      </c>
      <c r="I131" s="41"/>
      <c r="J131" s="41"/>
      <c r="K131" s="42">
        <v>135</v>
      </c>
    </row>
    <row r="132" spans="1:11" s="2" customFormat="1" ht="19.149999999999999" customHeight="1" x14ac:dyDescent="0.25">
      <c r="A132" s="43" t="s">
        <v>44</v>
      </c>
      <c r="B132" s="11" t="s">
        <v>61</v>
      </c>
      <c r="C132" s="44" t="s">
        <v>102</v>
      </c>
      <c r="D132" s="45">
        <v>133</v>
      </c>
      <c r="E132" s="45">
        <v>29</v>
      </c>
      <c r="F132" s="45"/>
      <c r="G132" s="45">
        <v>1</v>
      </c>
      <c r="H132" s="45">
        <v>24</v>
      </c>
      <c r="I132" s="45">
        <v>11</v>
      </c>
      <c r="J132" s="45"/>
      <c r="K132" s="45">
        <v>198</v>
      </c>
    </row>
    <row r="133" spans="1:11" s="2" customFormat="1" ht="19.149999999999999" customHeight="1" x14ac:dyDescent="0.25">
      <c r="A133" s="40" t="s">
        <v>44</v>
      </c>
      <c r="B133" s="40" t="s">
        <v>62</v>
      </c>
      <c r="C133" s="40" t="s">
        <v>103</v>
      </c>
      <c r="D133" s="41">
        <v>1</v>
      </c>
      <c r="E133" s="41">
        <v>1</v>
      </c>
      <c r="F133" s="41"/>
      <c r="G133" s="41"/>
      <c r="H133" s="41"/>
      <c r="I133" s="41"/>
      <c r="J133" s="41"/>
      <c r="K133" s="42">
        <v>2</v>
      </c>
    </row>
    <row r="134" spans="1:11" s="2" customFormat="1" ht="19.149999999999999" customHeight="1" x14ac:dyDescent="0.25">
      <c r="A134" s="40" t="s">
        <v>44</v>
      </c>
      <c r="B134" s="40" t="str">
        <f t="shared" ref="B134:B135" si="29">B133</f>
        <v>M Mathematics</v>
      </c>
      <c r="C134" s="40" t="s">
        <v>105</v>
      </c>
      <c r="D134" s="41">
        <v>2</v>
      </c>
      <c r="E134" s="41">
        <v>1</v>
      </c>
      <c r="F134" s="41"/>
      <c r="G134" s="41"/>
      <c r="H134" s="41">
        <v>4</v>
      </c>
      <c r="I134" s="41"/>
      <c r="J134" s="41"/>
      <c r="K134" s="42">
        <v>7</v>
      </c>
    </row>
    <row r="135" spans="1:11" s="2" customFormat="1" ht="19.149999999999999" customHeight="1" x14ac:dyDescent="0.25">
      <c r="A135" s="40" t="s">
        <v>44</v>
      </c>
      <c r="B135" s="40" t="str">
        <f t="shared" si="29"/>
        <v>M Mathematics</v>
      </c>
      <c r="C135" s="40" t="s">
        <v>104</v>
      </c>
      <c r="D135" s="41">
        <v>13</v>
      </c>
      <c r="E135" s="41"/>
      <c r="F135" s="41"/>
      <c r="G135" s="41"/>
      <c r="H135" s="41">
        <v>5</v>
      </c>
      <c r="I135" s="41"/>
      <c r="J135" s="41"/>
      <c r="K135" s="42">
        <v>18</v>
      </c>
    </row>
    <row r="136" spans="1:11" s="2" customFormat="1" ht="19.149999999999999" customHeight="1" x14ac:dyDescent="0.25">
      <c r="A136" s="43" t="s">
        <v>44</v>
      </c>
      <c r="B136" s="11" t="s">
        <v>62</v>
      </c>
      <c r="C136" s="44" t="s">
        <v>102</v>
      </c>
      <c r="D136" s="45">
        <v>16</v>
      </c>
      <c r="E136" s="45">
        <v>2</v>
      </c>
      <c r="F136" s="45"/>
      <c r="G136" s="45"/>
      <c r="H136" s="45">
        <v>9</v>
      </c>
      <c r="I136" s="45"/>
      <c r="J136" s="45"/>
      <c r="K136" s="45">
        <v>27</v>
      </c>
    </row>
    <row r="137" spans="1:11" s="2" customFormat="1" ht="19.149999999999999" customHeight="1" x14ac:dyDescent="0.25">
      <c r="A137" s="40" t="s">
        <v>44</v>
      </c>
      <c r="B137" s="40" t="s">
        <v>63</v>
      </c>
      <c r="C137" s="40" t="s">
        <v>103</v>
      </c>
      <c r="D137" s="41">
        <v>27</v>
      </c>
      <c r="E137" s="41">
        <v>13</v>
      </c>
      <c r="F137" s="41"/>
      <c r="G137" s="41">
        <v>1</v>
      </c>
      <c r="H137" s="41">
        <v>1</v>
      </c>
      <c r="I137" s="41"/>
      <c r="J137" s="41"/>
      <c r="K137" s="42">
        <v>42</v>
      </c>
    </row>
    <row r="138" spans="1:11" s="2" customFormat="1" ht="19.149999999999999" customHeight="1" x14ac:dyDescent="0.25">
      <c r="A138" s="40" t="s">
        <v>44</v>
      </c>
      <c r="B138" s="40" t="str">
        <f t="shared" ref="B138:B139" si="30">B137</f>
        <v>M Neurosciences (research)</v>
      </c>
      <c r="C138" s="40" t="s">
        <v>105</v>
      </c>
      <c r="D138" s="41">
        <v>30</v>
      </c>
      <c r="E138" s="41">
        <v>8</v>
      </c>
      <c r="F138" s="41"/>
      <c r="G138" s="41">
        <v>5</v>
      </c>
      <c r="H138" s="41">
        <v>5</v>
      </c>
      <c r="I138" s="41"/>
      <c r="J138" s="41"/>
      <c r="K138" s="42">
        <v>48</v>
      </c>
    </row>
    <row r="139" spans="1:11" s="2" customFormat="1" ht="19.149999999999999" customHeight="1" x14ac:dyDescent="0.25">
      <c r="A139" s="40" t="s">
        <v>44</v>
      </c>
      <c r="B139" s="40" t="str">
        <f t="shared" si="30"/>
        <v>M Neurosciences (research)</v>
      </c>
      <c r="C139" s="40" t="s">
        <v>104</v>
      </c>
      <c r="D139" s="41">
        <v>41</v>
      </c>
      <c r="E139" s="41">
        <v>8</v>
      </c>
      <c r="F139" s="41"/>
      <c r="G139" s="41">
        <v>5</v>
      </c>
      <c r="H139" s="41">
        <v>14</v>
      </c>
      <c r="I139" s="41"/>
      <c r="J139" s="41"/>
      <c r="K139" s="42">
        <v>68</v>
      </c>
    </row>
    <row r="140" spans="1:11" s="2" customFormat="1" ht="19.149999999999999" customHeight="1" x14ac:dyDescent="0.25">
      <c r="A140" s="43" t="s">
        <v>44</v>
      </c>
      <c r="B140" s="11" t="s">
        <v>63</v>
      </c>
      <c r="C140" s="44" t="s">
        <v>102</v>
      </c>
      <c r="D140" s="45">
        <v>98</v>
      </c>
      <c r="E140" s="45">
        <v>29</v>
      </c>
      <c r="F140" s="45"/>
      <c r="G140" s="45">
        <v>11</v>
      </c>
      <c r="H140" s="45">
        <v>20</v>
      </c>
      <c r="I140" s="45"/>
      <c r="J140" s="45"/>
      <c r="K140" s="45">
        <v>158</v>
      </c>
    </row>
    <row r="141" spans="1:11" s="2" customFormat="1" ht="19.149999999999999" customHeight="1" x14ac:dyDescent="0.25">
      <c r="A141" s="40" t="s">
        <v>44</v>
      </c>
      <c r="B141" s="40" t="s">
        <v>64</v>
      </c>
      <c r="C141" s="40" t="s">
        <v>103</v>
      </c>
      <c r="D141" s="41">
        <v>4</v>
      </c>
      <c r="E141" s="41">
        <v>5</v>
      </c>
      <c r="F141" s="41"/>
      <c r="G141" s="41"/>
      <c r="H141" s="41">
        <v>3</v>
      </c>
      <c r="I141" s="41"/>
      <c r="J141" s="41"/>
      <c r="K141" s="42">
        <v>12</v>
      </c>
    </row>
    <row r="142" spans="1:11" s="2" customFormat="1" ht="19.149999999999999" customHeight="1" x14ac:dyDescent="0.25">
      <c r="A142" s="40" t="s">
        <v>44</v>
      </c>
      <c r="B142" s="40" t="str">
        <f t="shared" ref="B142:B143" si="31">B141</f>
        <v>M Science, Business and Innovation</v>
      </c>
      <c r="C142" s="40" t="s">
        <v>105</v>
      </c>
      <c r="D142" s="41">
        <v>5</v>
      </c>
      <c r="E142" s="41"/>
      <c r="F142" s="41"/>
      <c r="G142" s="41"/>
      <c r="H142" s="41">
        <v>3</v>
      </c>
      <c r="I142" s="41"/>
      <c r="J142" s="41"/>
      <c r="K142" s="42">
        <v>8</v>
      </c>
    </row>
    <row r="143" spans="1:11" s="2" customFormat="1" ht="19.149999999999999" customHeight="1" x14ac:dyDescent="0.25">
      <c r="A143" s="40" t="s">
        <v>44</v>
      </c>
      <c r="B143" s="40" t="str">
        <f t="shared" si="31"/>
        <v>M Science, Business and Innovation</v>
      </c>
      <c r="C143" s="40" t="s">
        <v>104</v>
      </c>
      <c r="D143" s="41">
        <v>19</v>
      </c>
      <c r="E143" s="41"/>
      <c r="F143" s="41"/>
      <c r="G143" s="41"/>
      <c r="H143" s="41">
        <v>5</v>
      </c>
      <c r="I143" s="41"/>
      <c r="J143" s="41"/>
      <c r="K143" s="42">
        <v>24</v>
      </c>
    </row>
    <row r="144" spans="1:11" s="2" customFormat="1" ht="19.149999999999999" customHeight="1" x14ac:dyDescent="0.25">
      <c r="A144" s="43" t="s">
        <v>44</v>
      </c>
      <c r="B144" s="11" t="s">
        <v>64</v>
      </c>
      <c r="C144" s="44" t="s">
        <v>102</v>
      </c>
      <c r="D144" s="45">
        <v>28</v>
      </c>
      <c r="E144" s="45">
        <v>5</v>
      </c>
      <c r="F144" s="45"/>
      <c r="G144" s="45"/>
      <c r="H144" s="45">
        <v>11</v>
      </c>
      <c r="I144" s="45"/>
      <c r="J144" s="45"/>
      <c r="K144" s="45">
        <v>44</v>
      </c>
    </row>
    <row r="145" spans="1:11" s="2" customFormat="1" ht="19.149999999999999" customHeight="1" x14ac:dyDescent="0.25">
      <c r="A145" s="40" t="s">
        <v>66</v>
      </c>
      <c r="B145" s="40" t="s">
        <v>67</v>
      </c>
      <c r="C145" s="40" t="s">
        <v>103</v>
      </c>
      <c r="D145" s="41">
        <v>1</v>
      </c>
      <c r="E145" s="41">
        <v>1</v>
      </c>
      <c r="F145" s="41"/>
      <c r="G145" s="41"/>
      <c r="H145" s="41">
        <v>1</v>
      </c>
      <c r="I145" s="41"/>
      <c r="J145" s="41"/>
      <c r="K145" s="42">
        <v>3</v>
      </c>
    </row>
    <row r="146" spans="1:11" s="2" customFormat="1" ht="19.149999999999999" customHeight="1" x14ac:dyDescent="0.25">
      <c r="A146" s="40" t="s">
        <v>66</v>
      </c>
      <c r="B146" s="40" t="str">
        <f t="shared" ref="B146:B147" si="32">B145</f>
        <v>P Artificial Intelligence</v>
      </c>
      <c r="C146" s="40" t="s">
        <v>105</v>
      </c>
      <c r="D146" s="41">
        <v>1</v>
      </c>
      <c r="E146" s="41">
        <v>2</v>
      </c>
      <c r="F146" s="41"/>
      <c r="G146" s="41"/>
      <c r="H146" s="41"/>
      <c r="I146" s="41"/>
      <c r="J146" s="41"/>
      <c r="K146" s="42">
        <v>3</v>
      </c>
    </row>
    <row r="147" spans="1:11" s="2" customFormat="1" ht="19.149999999999999" customHeight="1" x14ac:dyDescent="0.25">
      <c r="A147" s="40" t="s">
        <v>66</v>
      </c>
      <c r="B147" s="40" t="str">
        <f t="shared" si="32"/>
        <v>P Artificial Intelligence</v>
      </c>
      <c r="C147" s="40" t="s">
        <v>104</v>
      </c>
      <c r="D147" s="41">
        <v>6</v>
      </c>
      <c r="E147" s="41">
        <v>4</v>
      </c>
      <c r="F147" s="41"/>
      <c r="G147" s="41"/>
      <c r="H147" s="41"/>
      <c r="I147" s="41"/>
      <c r="J147" s="41"/>
      <c r="K147" s="42">
        <v>10</v>
      </c>
    </row>
    <row r="148" spans="1:11" s="2" customFormat="1" ht="19.149999999999999" customHeight="1" x14ac:dyDescent="0.25">
      <c r="A148" s="43" t="s">
        <v>66</v>
      </c>
      <c r="B148" s="11" t="s">
        <v>67</v>
      </c>
      <c r="C148" s="44" t="s">
        <v>102</v>
      </c>
      <c r="D148" s="45">
        <v>8</v>
      </c>
      <c r="E148" s="45">
        <v>7</v>
      </c>
      <c r="F148" s="45"/>
      <c r="G148" s="45"/>
      <c r="H148" s="45">
        <v>1</v>
      </c>
      <c r="I148" s="45"/>
      <c r="J148" s="45"/>
      <c r="K148" s="45">
        <v>16</v>
      </c>
    </row>
    <row r="149" spans="1:11" s="2" customFormat="1" ht="19.149999999999999" customHeight="1" x14ac:dyDescent="0.25">
      <c r="A149" s="40" t="s">
        <v>66</v>
      </c>
      <c r="B149" s="40" t="s">
        <v>68</v>
      </c>
      <c r="C149" s="40" t="s">
        <v>103</v>
      </c>
      <c r="D149" s="41">
        <v>3</v>
      </c>
      <c r="E149" s="41">
        <v>2</v>
      </c>
      <c r="F149" s="41"/>
      <c r="G149" s="41"/>
      <c r="H149" s="41"/>
      <c r="I149" s="41"/>
      <c r="J149" s="41"/>
      <c r="K149" s="42">
        <v>5</v>
      </c>
    </row>
    <row r="150" spans="1:11" s="2" customFormat="1" ht="19.149999999999999" customHeight="1" x14ac:dyDescent="0.25">
      <c r="A150" s="40" t="s">
        <v>66</v>
      </c>
      <c r="B150" s="40" t="str">
        <f t="shared" ref="B150:B151" si="33">B149</f>
        <v>P Bioinformatics and Systems Biology</v>
      </c>
      <c r="C150" s="40" t="s">
        <v>105</v>
      </c>
      <c r="D150" s="41">
        <v>4</v>
      </c>
      <c r="E150" s="41"/>
      <c r="F150" s="41"/>
      <c r="G150" s="41"/>
      <c r="H150" s="41"/>
      <c r="I150" s="41"/>
      <c r="J150" s="41"/>
      <c r="K150" s="42">
        <v>4</v>
      </c>
    </row>
    <row r="151" spans="1:11" s="2" customFormat="1" ht="19.149999999999999" customHeight="1" x14ac:dyDescent="0.25">
      <c r="A151" s="40" t="s">
        <v>66</v>
      </c>
      <c r="B151" s="40" t="str">
        <f t="shared" si="33"/>
        <v>P Bioinformatics and Systems Biology</v>
      </c>
      <c r="C151" s="40" t="s">
        <v>104</v>
      </c>
      <c r="D151" s="41">
        <v>12</v>
      </c>
      <c r="E151" s="41"/>
      <c r="F151" s="41"/>
      <c r="G151" s="41"/>
      <c r="H151" s="41"/>
      <c r="I151" s="41"/>
      <c r="J151" s="41"/>
      <c r="K151" s="42">
        <v>12</v>
      </c>
    </row>
    <row r="152" spans="1:11" s="2" customFormat="1" ht="19.149999999999999" customHeight="1" x14ac:dyDescent="0.25">
      <c r="A152" s="43" t="s">
        <v>66</v>
      </c>
      <c r="B152" s="11" t="s">
        <v>68</v>
      </c>
      <c r="C152" s="44" t="s">
        <v>102</v>
      </c>
      <c r="D152" s="45">
        <v>19</v>
      </c>
      <c r="E152" s="45">
        <v>2</v>
      </c>
      <c r="F152" s="45"/>
      <c r="G152" s="45"/>
      <c r="H152" s="45"/>
      <c r="I152" s="45"/>
      <c r="J152" s="45"/>
      <c r="K152" s="45">
        <v>21</v>
      </c>
    </row>
    <row r="153" spans="1:11" s="2" customFormat="1" ht="19.149999999999999" customHeight="1" x14ac:dyDescent="0.25">
      <c r="A153" s="40" t="s">
        <v>66</v>
      </c>
      <c r="B153" s="40" t="s">
        <v>69</v>
      </c>
      <c r="C153" s="40" t="s">
        <v>103</v>
      </c>
      <c r="D153" s="41"/>
      <c r="E153" s="41">
        <v>1</v>
      </c>
      <c r="F153" s="41"/>
      <c r="G153" s="41"/>
      <c r="H153" s="41"/>
      <c r="I153" s="41"/>
      <c r="J153" s="41"/>
      <c r="K153" s="42">
        <v>1</v>
      </c>
    </row>
    <row r="154" spans="1:11" s="2" customFormat="1" ht="19.149999999999999" customHeight="1" x14ac:dyDescent="0.25">
      <c r="A154" s="40" t="s">
        <v>66</v>
      </c>
      <c r="B154" s="40" t="str">
        <f t="shared" ref="B154:B155" si="34">B153</f>
        <v>P Biomedical Technology and Physics</v>
      </c>
      <c r="C154" s="40" t="s">
        <v>105</v>
      </c>
      <c r="D154" s="41">
        <v>2</v>
      </c>
      <c r="E154" s="41"/>
      <c r="F154" s="41"/>
      <c r="G154" s="41"/>
      <c r="H154" s="41"/>
      <c r="I154" s="41"/>
      <c r="J154" s="41"/>
      <c r="K154" s="42">
        <v>2</v>
      </c>
    </row>
    <row r="155" spans="1:11" s="2" customFormat="1" ht="18.649999999999999" customHeight="1" x14ac:dyDescent="0.25">
      <c r="A155" s="40" t="s">
        <v>66</v>
      </c>
      <c r="B155" s="40" t="str">
        <f t="shared" si="34"/>
        <v>P Biomedical Technology and Physics</v>
      </c>
      <c r="C155" s="40" t="s">
        <v>104</v>
      </c>
      <c r="D155" s="41"/>
      <c r="E155" s="41"/>
      <c r="F155" s="41"/>
      <c r="G155" s="41"/>
      <c r="H155" s="41"/>
      <c r="I155" s="41"/>
      <c r="J155" s="41"/>
      <c r="K155" s="42" t="s">
        <v>106</v>
      </c>
    </row>
    <row r="156" spans="1:11" s="2" customFormat="1" ht="19.149999999999999" customHeight="1" x14ac:dyDescent="0.25">
      <c r="A156" s="43" t="s">
        <v>66</v>
      </c>
      <c r="B156" s="11" t="s">
        <v>69</v>
      </c>
      <c r="C156" s="44" t="s">
        <v>102</v>
      </c>
      <c r="D156" s="45">
        <v>2</v>
      </c>
      <c r="E156" s="45">
        <v>1</v>
      </c>
      <c r="F156" s="45"/>
      <c r="G156" s="45"/>
      <c r="H156" s="45"/>
      <c r="I156" s="45"/>
      <c r="J156" s="45"/>
      <c r="K156" s="45">
        <v>3</v>
      </c>
    </row>
    <row r="157" spans="1:11" s="2" customFormat="1" ht="19.149999999999999" customHeight="1" x14ac:dyDescent="0.25">
      <c r="A157" s="40" t="s">
        <v>66</v>
      </c>
      <c r="B157" s="40" t="s">
        <v>70</v>
      </c>
      <c r="C157" s="40" t="s">
        <v>103</v>
      </c>
      <c r="D157" s="41">
        <v>3</v>
      </c>
      <c r="E157" s="41">
        <v>1</v>
      </c>
      <c r="F157" s="41"/>
      <c r="G157" s="41"/>
      <c r="H157" s="41"/>
      <c r="I157" s="41"/>
      <c r="J157" s="41"/>
      <c r="K157" s="42">
        <v>4</v>
      </c>
    </row>
    <row r="158" spans="1:11" s="2" customFormat="1" ht="19.149999999999999" customHeight="1" x14ac:dyDescent="0.25">
      <c r="A158" s="40" t="s">
        <v>66</v>
      </c>
      <c r="B158" s="40" t="str">
        <f t="shared" ref="B158:B159" si="35">B157</f>
        <v>P Business Analytics</v>
      </c>
      <c r="C158" s="40" t="s">
        <v>105</v>
      </c>
      <c r="D158" s="41"/>
      <c r="E158" s="41">
        <v>1</v>
      </c>
      <c r="F158" s="41"/>
      <c r="G158" s="41"/>
      <c r="H158" s="41"/>
      <c r="I158" s="41"/>
      <c r="J158" s="41"/>
      <c r="K158" s="42">
        <v>1</v>
      </c>
    </row>
    <row r="159" spans="1:11" s="2" customFormat="1" ht="19.149999999999999" customHeight="1" x14ac:dyDescent="0.25">
      <c r="A159" s="40" t="s">
        <v>66</v>
      </c>
      <c r="B159" s="40" t="str">
        <f t="shared" si="35"/>
        <v>P Business Analytics</v>
      </c>
      <c r="C159" s="40" t="s">
        <v>104</v>
      </c>
      <c r="D159" s="41">
        <v>7</v>
      </c>
      <c r="E159" s="41">
        <v>3</v>
      </c>
      <c r="F159" s="41"/>
      <c r="G159" s="41"/>
      <c r="H159" s="41">
        <v>1</v>
      </c>
      <c r="I159" s="41"/>
      <c r="J159" s="41"/>
      <c r="K159" s="42">
        <v>11</v>
      </c>
    </row>
    <row r="160" spans="1:11" s="2" customFormat="1" ht="19.149999999999999" customHeight="1" x14ac:dyDescent="0.25">
      <c r="A160" s="43" t="s">
        <v>66</v>
      </c>
      <c r="B160" s="11" t="s">
        <v>70</v>
      </c>
      <c r="C160" s="44" t="s">
        <v>102</v>
      </c>
      <c r="D160" s="45">
        <v>10</v>
      </c>
      <c r="E160" s="45">
        <v>5</v>
      </c>
      <c r="F160" s="45"/>
      <c r="G160" s="45"/>
      <c r="H160" s="45">
        <v>1</v>
      </c>
      <c r="I160" s="45"/>
      <c r="J160" s="45"/>
      <c r="K160" s="45">
        <v>16</v>
      </c>
    </row>
    <row r="161" spans="1:11" s="2" customFormat="1" ht="19.149999999999999" customHeight="1" x14ac:dyDescent="0.25">
      <c r="A161" s="40" t="s">
        <v>66</v>
      </c>
      <c r="B161" s="40" t="s">
        <v>71</v>
      </c>
      <c r="C161" s="40" t="s">
        <v>103</v>
      </c>
      <c r="D161" s="41">
        <v>1</v>
      </c>
      <c r="E161" s="41">
        <v>2</v>
      </c>
      <c r="F161" s="41"/>
      <c r="G161" s="41"/>
      <c r="H161" s="41"/>
      <c r="I161" s="41"/>
      <c r="J161" s="41"/>
      <c r="K161" s="42">
        <v>3</v>
      </c>
    </row>
    <row r="162" spans="1:11" s="2" customFormat="1" ht="19.149999999999999" customHeight="1" x14ac:dyDescent="0.25">
      <c r="A162" s="40" t="s">
        <v>66</v>
      </c>
      <c r="B162" s="40" t="str">
        <f t="shared" ref="B162:B163" si="36">B161</f>
        <v>P Computer Science</v>
      </c>
      <c r="C162" s="40" t="s">
        <v>105</v>
      </c>
      <c r="D162" s="41"/>
      <c r="E162" s="41">
        <v>5</v>
      </c>
      <c r="F162" s="41"/>
      <c r="G162" s="41"/>
      <c r="H162" s="41"/>
      <c r="I162" s="41"/>
      <c r="J162" s="41"/>
      <c r="K162" s="42">
        <v>5</v>
      </c>
    </row>
    <row r="163" spans="1:11" s="2" customFormat="1" ht="19.149999999999999" customHeight="1" x14ac:dyDescent="0.25">
      <c r="A163" s="40" t="s">
        <v>66</v>
      </c>
      <c r="B163" s="40" t="str">
        <f t="shared" si="36"/>
        <v>P Computer Science</v>
      </c>
      <c r="C163" s="40" t="s">
        <v>104</v>
      </c>
      <c r="D163" s="41">
        <v>29</v>
      </c>
      <c r="E163" s="41">
        <v>7</v>
      </c>
      <c r="F163" s="41"/>
      <c r="G163" s="41"/>
      <c r="H163" s="41">
        <v>1</v>
      </c>
      <c r="I163" s="41"/>
      <c r="J163" s="41"/>
      <c r="K163" s="42">
        <v>37</v>
      </c>
    </row>
    <row r="164" spans="1:11" s="2" customFormat="1" ht="19.149999999999999" customHeight="1" x14ac:dyDescent="0.25">
      <c r="A164" s="43" t="s">
        <v>66</v>
      </c>
      <c r="B164" s="11" t="s">
        <v>71</v>
      </c>
      <c r="C164" s="44" t="s">
        <v>102</v>
      </c>
      <c r="D164" s="45">
        <v>30</v>
      </c>
      <c r="E164" s="45">
        <v>14</v>
      </c>
      <c r="F164" s="45"/>
      <c r="G164" s="45"/>
      <c r="H164" s="45">
        <v>1</v>
      </c>
      <c r="I164" s="45"/>
      <c r="J164" s="45"/>
      <c r="K164" s="45">
        <v>45</v>
      </c>
    </row>
    <row r="165" spans="1:11" s="2" customFormat="1" ht="19.149999999999999" customHeight="1" x14ac:dyDescent="0.25">
      <c r="A165" s="40" t="s">
        <v>66</v>
      </c>
      <c r="B165" s="40" t="s">
        <v>72</v>
      </c>
      <c r="C165" s="40" t="s">
        <v>103</v>
      </c>
      <c r="D165" s="41">
        <v>1</v>
      </c>
      <c r="E165" s="41"/>
      <c r="F165" s="41"/>
      <c r="G165" s="41"/>
      <c r="H165" s="41">
        <v>1</v>
      </c>
      <c r="I165" s="41"/>
      <c r="J165" s="41"/>
      <c r="K165" s="42">
        <v>2</v>
      </c>
    </row>
    <row r="166" spans="1:11" s="2" customFormat="1" ht="18.649999999999999" customHeight="1" x14ac:dyDescent="0.25">
      <c r="A166" s="40" t="s">
        <v>66</v>
      </c>
      <c r="B166" s="40" t="str">
        <f t="shared" ref="B166:B167" si="37">B165</f>
        <v>P Ecology and Evolution</v>
      </c>
      <c r="C166" s="40" t="s">
        <v>105</v>
      </c>
      <c r="D166" s="41"/>
      <c r="E166" s="41"/>
      <c r="F166" s="41"/>
      <c r="G166" s="41"/>
      <c r="H166" s="41"/>
      <c r="I166" s="41"/>
      <c r="J166" s="41"/>
      <c r="K166" s="42" t="s">
        <v>106</v>
      </c>
    </row>
    <row r="167" spans="1:11" s="2" customFormat="1" ht="19.149999999999999" customHeight="1" x14ac:dyDescent="0.25">
      <c r="A167" s="40" t="s">
        <v>66</v>
      </c>
      <c r="B167" s="40" t="str">
        <f t="shared" si="37"/>
        <v>P Ecology and Evolution</v>
      </c>
      <c r="C167" s="40" t="s">
        <v>104</v>
      </c>
      <c r="D167" s="41">
        <v>3</v>
      </c>
      <c r="E167" s="41">
        <v>1</v>
      </c>
      <c r="F167" s="41"/>
      <c r="G167" s="41"/>
      <c r="H167" s="41"/>
      <c r="I167" s="41"/>
      <c r="J167" s="41"/>
      <c r="K167" s="42">
        <v>4</v>
      </c>
    </row>
    <row r="168" spans="1:11" s="2" customFormat="1" ht="19.149999999999999" customHeight="1" x14ac:dyDescent="0.25">
      <c r="A168" s="43" t="s">
        <v>66</v>
      </c>
      <c r="B168" s="11" t="s">
        <v>72</v>
      </c>
      <c r="C168" s="44" t="s">
        <v>102</v>
      </c>
      <c r="D168" s="45">
        <v>4</v>
      </c>
      <c r="E168" s="45">
        <v>1</v>
      </c>
      <c r="F168" s="45"/>
      <c r="G168" s="45"/>
      <c r="H168" s="45">
        <v>1</v>
      </c>
      <c r="I168" s="45"/>
      <c r="J168" s="45"/>
      <c r="K168" s="45">
        <v>6</v>
      </c>
    </row>
    <row r="169" spans="1:11" s="2" customFormat="1" ht="19.149999999999999" customHeight="1" x14ac:dyDescent="0.25">
      <c r="A169" s="40" t="s">
        <v>66</v>
      </c>
      <c r="B169" s="40" t="s">
        <v>73</v>
      </c>
      <c r="C169" s="40" t="s">
        <v>103</v>
      </c>
      <c r="D169" s="41"/>
      <c r="E169" s="41"/>
      <c r="F169" s="41"/>
      <c r="G169" s="41"/>
      <c r="H169" s="41"/>
      <c r="I169" s="41">
        <v>4</v>
      </c>
      <c r="J169" s="41"/>
      <c r="K169" s="42">
        <v>4</v>
      </c>
    </row>
    <row r="170" spans="1:11" s="2" customFormat="1" ht="19.149999999999999" customHeight="1" x14ac:dyDescent="0.25">
      <c r="A170" s="40" t="s">
        <v>66</v>
      </c>
      <c r="B170" s="40" t="str">
        <f t="shared" ref="B170:B171" si="38">B169</f>
        <v>P Environment and Resource Management</v>
      </c>
      <c r="C170" s="40" t="s">
        <v>105</v>
      </c>
      <c r="D170" s="41">
        <v>1</v>
      </c>
      <c r="E170" s="41">
        <v>1</v>
      </c>
      <c r="F170" s="41"/>
      <c r="G170" s="41"/>
      <c r="H170" s="41">
        <v>1</v>
      </c>
      <c r="I170" s="41"/>
      <c r="J170" s="41"/>
      <c r="K170" s="42">
        <v>3</v>
      </c>
    </row>
    <row r="171" spans="1:11" s="2" customFormat="1" ht="19.149999999999999" customHeight="1" x14ac:dyDescent="0.25">
      <c r="A171" s="40" t="s">
        <v>66</v>
      </c>
      <c r="B171" s="40" t="str">
        <f t="shared" si="38"/>
        <v>P Environment and Resource Management</v>
      </c>
      <c r="C171" s="40" t="s">
        <v>104</v>
      </c>
      <c r="D171" s="41">
        <v>14</v>
      </c>
      <c r="E171" s="41"/>
      <c r="F171" s="41"/>
      <c r="G171" s="41"/>
      <c r="H171" s="41"/>
      <c r="I171" s="41"/>
      <c r="J171" s="41"/>
      <c r="K171" s="42">
        <v>14</v>
      </c>
    </row>
    <row r="172" spans="1:11" s="2" customFormat="1" ht="19.149999999999999" customHeight="1" x14ac:dyDescent="0.25">
      <c r="A172" s="43" t="s">
        <v>66</v>
      </c>
      <c r="B172" s="11" t="s">
        <v>73</v>
      </c>
      <c r="C172" s="44" t="s">
        <v>102</v>
      </c>
      <c r="D172" s="45">
        <v>15</v>
      </c>
      <c r="E172" s="45">
        <v>1</v>
      </c>
      <c r="F172" s="45"/>
      <c r="G172" s="45"/>
      <c r="H172" s="45">
        <v>1</v>
      </c>
      <c r="I172" s="45">
        <v>4</v>
      </c>
      <c r="J172" s="45"/>
      <c r="K172" s="45">
        <v>21</v>
      </c>
    </row>
    <row r="173" spans="1:11" s="2" customFormat="1" ht="19.149999999999999" customHeight="1" x14ac:dyDescent="0.25">
      <c r="A173" s="40" t="s">
        <v>66</v>
      </c>
      <c r="B173" s="40" t="s">
        <v>74</v>
      </c>
      <c r="C173" s="40" t="s">
        <v>103</v>
      </c>
      <c r="D173" s="41">
        <v>22</v>
      </c>
      <c r="E173" s="41">
        <v>4</v>
      </c>
      <c r="F173" s="41"/>
      <c r="G173" s="41"/>
      <c r="H173" s="41">
        <v>27</v>
      </c>
      <c r="I173" s="41">
        <v>4</v>
      </c>
      <c r="J173" s="41"/>
      <c r="K173" s="42">
        <v>57</v>
      </c>
    </row>
    <row r="174" spans="1:11" s="2" customFormat="1" ht="18.649999999999999" customHeight="1" x14ac:dyDescent="0.25">
      <c r="A174" s="40" t="s">
        <v>66</v>
      </c>
      <c r="B174" s="40" t="str">
        <f t="shared" ref="B174:B175" si="39">B173</f>
        <v>P Health Sciences</v>
      </c>
      <c r="C174" s="40" t="s">
        <v>105</v>
      </c>
      <c r="D174" s="41"/>
      <c r="E174" s="41"/>
      <c r="F174" s="41"/>
      <c r="G174" s="41"/>
      <c r="H174" s="41"/>
      <c r="I174" s="41"/>
      <c r="J174" s="41"/>
      <c r="K174" s="42" t="s">
        <v>106</v>
      </c>
    </row>
    <row r="175" spans="1:11" s="2" customFormat="1" ht="19.149999999999999" customHeight="1" x14ac:dyDescent="0.25">
      <c r="A175" s="40" t="s">
        <v>66</v>
      </c>
      <c r="B175" s="40" t="str">
        <f t="shared" si="39"/>
        <v>P Health Sciences</v>
      </c>
      <c r="C175" s="40" t="s">
        <v>104</v>
      </c>
      <c r="D175" s="41"/>
      <c r="E175" s="41"/>
      <c r="F175" s="41"/>
      <c r="G175" s="41"/>
      <c r="H175" s="41">
        <v>1</v>
      </c>
      <c r="I175" s="41"/>
      <c r="J175" s="41"/>
      <c r="K175" s="42">
        <v>1</v>
      </c>
    </row>
    <row r="176" spans="1:11" s="2" customFormat="1" ht="19.149999999999999" customHeight="1" x14ac:dyDescent="0.25">
      <c r="A176" s="43" t="s">
        <v>66</v>
      </c>
      <c r="B176" s="11" t="s">
        <v>74</v>
      </c>
      <c r="C176" s="44" t="s">
        <v>102</v>
      </c>
      <c r="D176" s="45">
        <v>22</v>
      </c>
      <c r="E176" s="45">
        <v>4</v>
      </c>
      <c r="F176" s="45"/>
      <c r="G176" s="45"/>
      <c r="H176" s="45">
        <v>28</v>
      </c>
      <c r="I176" s="45">
        <v>4</v>
      </c>
      <c r="J176" s="45"/>
      <c r="K176" s="45">
        <v>58</v>
      </c>
    </row>
    <row r="177" spans="1:11" s="2" customFormat="1" ht="18.649999999999999" customHeight="1" x14ac:dyDescent="0.25">
      <c r="A177" s="40" t="s">
        <v>66</v>
      </c>
      <c r="B177" s="40" t="s">
        <v>75</v>
      </c>
      <c r="C177" s="40" t="s">
        <v>103</v>
      </c>
      <c r="D177" s="41"/>
      <c r="E177" s="41"/>
      <c r="F177" s="41"/>
      <c r="G177" s="41"/>
      <c r="H177" s="41"/>
      <c r="I177" s="41"/>
      <c r="J177" s="41"/>
      <c r="K177" s="42" t="s">
        <v>106</v>
      </c>
    </row>
    <row r="178" spans="1:11" s="2" customFormat="1" ht="19.149999999999999" customHeight="1" x14ac:dyDescent="0.25">
      <c r="A178" s="40" t="s">
        <v>66</v>
      </c>
      <c r="B178" s="40" t="str">
        <f>B177</f>
        <v>P Hydrology</v>
      </c>
      <c r="C178" s="40" t="s">
        <v>104</v>
      </c>
      <c r="D178" s="41">
        <v>2</v>
      </c>
      <c r="E178" s="41"/>
      <c r="F178" s="41"/>
      <c r="G178" s="41"/>
      <c r="H178" s="41"/>
      <c r="I178" s="41"/>
      <c r="J178" s="41"/>
      <c r="K178" s="42">
        <v>2</v>
      </c>
    </row>
    <row r="179" spans="1:11" s="2" customFormat="1" ht="19.149999999999999" customHeight="1" x14ac:dyDescent="0.25">
      <c r="A179" s="43" t="s">
        <v>66</v>
      </c>
      <c r="B179" s="11" t="s">
        <v>75</v>
      </c>
      <c r="C179" s="44" t="s">
        <v>102</v>
      </c>
      <c r="D179" s="45">
        <v>2</v>
      </c>
      <c r="E179" s="45"/>
      <c r="F179" s="45"/>
      <c r="G179" s="45"/>
      <c r="H179" s="45"/>
      <c r="I179" s="45"/>
      <c r="J179" s="45"/>
      <c r="K179" s="45">
        <v>2</v>
      </c>
    </row>
    <row r="180" spans="1:11" s="2" customFormat="1" ht="19.149999999999999" customHeight="1" x14ac:dyDescent="0.25">
      <c r="A180" s="40" t="s">
        <v>66</v>
      </c>
      <c r="B180" s="40" t="s">
        <v>76</v>
      </c>
      <c r="C180" s="40" t="s">
        <v>103</v>
      </c>
      <c r="D180" s="41">
        <v>2</v>
      </c>
      <c r="E180" s="41"/>
      <c r="F180" s="41"/>
      <c r="G180" s="41"/>
      <c r="H180" s="41">
        <v>1</v>
      </c>
      <c r="I180" s="41"/>
      <c r="J180" s="41"/>
      <c r="K180" s="42">
        <v>3</v>
      </c>
    </row>
    <row r="181" spans="1:11" s="2" customFormat="1" ht="18.649999999999999" customHeight="1" x14ac:dyDescent="0.25">
      <c r="A181" s="40" t="s">
        <v>66</v>
      </c>
      <c r="B181" s="40" t="str">
        <f t="shared" ref="B181:B182" si="40">B180</f>
        <v>P Information Sciences</v>
      </c>
      <c r="C181" s="40" t="s">
        <v>105</v>
      </c>
      <c r="D181" s="41"/>
      <c r="E181" s="41"/>
      <c r="F181" s="41"/>
      <c r="G181" s="41"/>
      <c r="H181" s="41"/>
      <c r="I181" s="41"/>
      <c r="J181" s="41"/>
      <c r="K181" s="42" t="s">
        <v>106</v>
      </c>
    </row>
    <row r="182" spans="1:11" s="2" customFormat="1" ht="19.149999999999999" customHeight="1" x14ac:dyDescent="0.25">
      <c r="A182" s="40" t="s">
        <v>66</v>
      </c>
      <c r="B182" s="40" t="str">
        <f t="shared" si="40"/>
        <v>P Information Sciences</v>
      </c>
      <c r="C182" s="40" t="s">
        <v>104</v>
      </c>
      <c r="D182" s="41">
        <v>4</v>
      </c>
      <c r="E182" s="41">
        <v>3</v>
      </c>
      <c r="F182" s="41"/>
      <c r="G182" s="41"/>
      <c r="H182" s="41">
        <v>1</v>
      </c>
      <c r="I182" s="41"/>
      <c r="J182" s="41"/>
      <c r="K182" s="42">
        <v>8</v>
      </c>
    </row>
    <row r="183" spans="1:11" s="2" customFormat="1" ht="19.149999999999999" customHeight="1" x14ac:dyDescent="0.25">
      <c r="A183" s="43" t="s">
        <v>66</v>
      </c>
      <c r="B183" s="11" t="s">
        <v>76</v>
      </c>
      <c r="C183" s="44" t="s">
        <v>102</v>
      </c>
      <c r="D183" s="45">
        <v>6</v>
      </c>
      <c r="E183" s="45">
        <v>3</v>
      </c>
      <c r="F183" s="45"/>
      <c r="G183" s="45"/>
      <c r="H183" s="45">
        <v>2</v>
      </c>
      <c r="I183" s="45"/>
      <c r="J183" s="45"/>
      <c r="K183" s="45">
        <v>11</v>
      </c>
    </row>
    <row r="184" spans="1:11" s="2" customFormat="1" ht="19.149999999999999" customHeight="1" x14ac:dyDescent="0.25">
      <c r="A184" s="40" t="s">
        <v>66</v>
      </c>
      <c r="B184" s="40" t="s">
        <v>77</v>
      </c>
      <c r="C184" s="40" t="s">
        <v>105</v>
      </c>
      <c r="D184" s="41">
        <v>1</v>
      </c>
      <c r="E184" s="41"/>
      <c r="F184" s="41"/>
      <c r="G184" s="41"/>
      <c r="H184" s="41"/>
      <c r="I184" s="41"/>
      <c r="J184" s="41"/>
      <c r="K184" s="42">
        <v>1</v>
      </c>
    </row>
    <row r="185" spans="1:11" s="2" customFormat="1" ht="19.149999999999999" customHeight="1" x14ac:dyDescent="0.25">
      <c r="A185" s="40" t="s">
        <v>66</v>
      </c>
      <c r="B185" s="40" t="str">
        <f>B184</f>
        <v>P Mathematics</v>
      </c>
      <c r="C185" s="40" t="s">
        <v>104</v>
      </c>
      <c r="D185" s="41">
        <v>1</v>
      </c>
      <c r="E185" s="41"/>
      <c r="F185" s="41"/>
      <c r="G185" s="41"/>
      <c r="H185" s="41"/>
      <c r="I185" s="41"/>
      <c r="J185" s="41"/>
      <c r="K185" s="42">
        <v>1</v>
      </c>
    </row>
    <row r="186" spans="1:11" s="2" customFormat="1" ht="19.149999999999999" customHeight="1" x14ac:dyDescent="0.25">
      <c r="A186" s="43" t="s">
        <v>66</v>
      </c>
      <c r="B186" s="11" t="s">
        <v>77</v>
      </c>
      <c r="C186" s="44" t="s">
        <v>102</v>
      </c>
      <c r="D186" s="45">
        <v>2</v>
      </c>
      <c r="E186" s="45"/>
      <c r="F186" s="45"/>
      <c r="G186" s="45"/>
      <c r="H186" s="45"/>
      <c r="I186" s="45"/>
      <c r="J186" s="45"/>
      <c r="K186" s="45">
        <v>2</v>
      </c>
    </row>
    <row r="187" spans="1:11" s="2" customFormat="1" ht="19.149999999999999" customHeight="1" x14ac:dyDescent="0.25">
      <c r="A187" s="40" t="s">
        <v>66</v>
      </c>
      <c r="B187" s="40" t="s">
        <v>78</v>
      </c>
      <c r="C187" s="40" t="s">
        <v>103</v>
      </c>
      <c r="D187" s="41">
        <v>2</v>
      </c>
      <c r="E187" s="41"/>
      <c r="F187" s="41"/>
      <c r="G187" s="41"/>
      <c r="H187" s="41"/>
      <c r="I187" s="41"/>
      <c r="J187" s="41"/>
      <c r="K187" s="42">
        <v>2</v>
      </c>
    </row>
    <row r="188" spans="1:11" s="2" customFormat="1" ht="18.649999999999999" customHeight="1" x14ac:dyDescent="0.25">
      <c r="A188" s="40" t="s">
        <v>66</v>
      </c>
      <c r="B188" s="40" t="str">
        <f t="shared" ref="B188:B189" si="41">B187</f>
        <v>P Science, Business and Innovation</v>
      </c>
      <c r="C188" s="40" t="s">
        <v>105</v>
      </c>
      <c r="D188" s="41"/>
      <c r="E188" s="41"/>
      <c r="F188" s="41"/>
      <c r="G188" s="41"/>
      <c r="H188" s="41"/>
      <c r="I188" s="41"/>
      <c r="J188" s="41"/>
      <c r="K188" s="42" t="s">
        <v>106</v>
      </c>
    </row>
    <row r="189" spans="1:11" s="2" customFormat="1" ht="19.149999999999999" customHeight="1" x14ac:dyDescent="0.25">
      <c r="A189" s="40" t="s">
        <v>66</v>
      </c>
      <c r="B189" s="40" t="str">
        <f t="shared" si="41"/>
        <v>P Science, Business and Innovation</v>
      </c>
      <c r="C189" s="40" t="s">
        <v>104</v>
      </c>
      <c r="D189" s="41">
        <v>4</v>
      </c>
      <c r="E189" s="41"/>
      <c r="F189" s="41"/>
      <c r="G189" s="41"/>
      <c r="H189" s="41"/>
      <c r="I189" s="41"/>
      <c r="J189" s="41"/>
      <c r="K189" s="42">
        <v>4</v>
      </c>
    </row>
    <row r="190" spans="1:11" s="2" customFormat="1" ht="19.149999999999999" customHeight="1" x14ac:dyDescent="0.25">
      <c r="A190" s="43" t="s">
        <v>66</v>
      </c>
      <c r="B190" s="11" t="s">
        <v>78</v>
      </c>
      <c r="C190" s="44" t="s">
        <v>102</v>
      </c>
      <c r="D190" s="45">
        <v>6</v>
      </c>
      <c r="E190" s="45"/>
      <c r="F190" s="45"/>
      <c r="G190" s="45"/>
      <c r="H190" s="45"/>
      <c r="I190" s="45"/>
      <c r="J190" s="45"/>
      <c r="K190" s="45">
        <v>6</v>
      </c>
    </row>
    <row r="191" spans="1:11" s="2" customFormat="1" ht="19.149999999999999" customHeight="1" x14ac:dyDescent="0.25">
      <c r="A191" s="23" t="s">
        <v>80</v>
      </c>
      <c r="B191" s="24"/>
      <c r="C191" s="46"/>
      <c r="D191" s="47">
        <v>2674</v>
      </c>
      <c r="E191" s="47">
        <v>1365</v>
      </c>
      <c r="F191" s="47">
        <v>387</v>
      </c>
      <c r="G191" s="47">
        <v>195</v>
      </c>
      <c r="H191" s="47">
        <v>1141</v>
      </c>
      <c r="I191" s="47">
        <v>62</v>
      </c>
      <c r="J191" s="47"/>
      <c r="K191" s="47">
        <v>5824</v>
      </c>
    </row>
    <row r="192" spans="1:11" s="2" customFormat="1" ht="11.15" customHeight="1" x14ac:dyDescent="0.25">
      <c r="A192" s="28"/>
      <c r="B192" s="28"/>
      <c r="C192" s="28"/>
      <c r="D192" s="28"/>
      <c r="E192" s="28"/>
      <c r="F192" s="28"/>
      <c r="G192" s="28"/>
      <c r="H192" s="28"/>
      <c r="I192" s="28"/>
      <c r="J192" s="28"/>
      <c r="K192" s="28"/>
    </row>
  </sheetData>
  <autoFilter ref="A13:K191" xr:uid="{26D11221-5CDE-4FE7-BAAA-03B81F41EAA9}"/>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321E-10BE-4CE4-86B8-AB1E87DFA845}">
  <sheetPr>
    <tabColor theme="8" tint="0.79998168889431442"/>
  </sheetPr>
  <dimension ref="A1:O309"/>
  <sheetViews>
    <sheetView tabSelected="1" workbookViewId="0">
      <pane xSplit="3" ySplit="13" topLeftCell="D30" activePane="bottomRight" state="frozen"/>
      <selection pane="topRight" activeCell="D1" sqref="D1"/>
      <selection pane="bottomLeft" activeCell="A14" sqref="A14"/>
      <selection pane="bottomRight" sqref="A1:O1"/>
    </sheetView>
  </sheetViews>
  <sheetFormatPr defaultRowHeight="12.5" x14ac:dyDescent="0.25"/>
  <cols>
    <col min="1" max="1" width="33.08984375" customWidth="1"/>
    <col min="2" max="2" width="6.08984375" customWidth="1"/>
    <col min="3" max="3" width="35.08984375" customWidth="1"/>
    <col min="4" max="15" width="14.08984375" customWidth="1"/>
  </cols>
  <sheetData>
    <row r="1" spans="1:15" s="2" customFormat="1" ht="34.65" customHeight="1" x14ac:dyDescent="0.25">
      <c r="A1" s="72" t="s">
        <v>108</v>
      </c>
      <c r="B1" s="72"/>
      <c r="C1" s="72"/>
      <c r="D1" s="72"/>
      <c r="E1" s="72"/>
      <c r="F1" s="72"/>
      <c r="G1" s="72"/>
      <c r="H1" s="72"/>
      <c r="I1" s="72"/>
      <c r="J1" s="72"/>
      <c r="K1" s="72"/>
      <c r="L1" s="72"/>
      <c r="M1" s="72"/>
      <c r="N1" s="72"/>
      <c r="O1" s="72"/>
    </row>
    <row r="2" spans="1:15" s="2" customFormat="1" ht="15" customHeight="1" x14ac:dyDescent="0.25">
      <c r="A2" s="48" t="s">
        <v>109</v>
      </c>
      <c r="B2" s="48"/>
    </row>
    <row r="3" spans="1:15" s="2" customFormat="1" ht="15" customHeight="1" x14ac:dyDescent="0.25">
      <c r="A3" s="49" t="s">
        <v>1</v>
      </c>
      <c r="B3" s="50" t="s">
        <v>110</v>
      </c>
      <c r="C3" s="48"/>
      <c r="D3" s="48"/>
      <c r="E3" s="48"/>
      <c r="F3" s="48"/>
      <c r="G3" s="48"/>
      <c r="H3" s="48"/>
      <c r="I3" s="48"/>
      <c r="J3" s="48"/>
      <c r="K3" s="48"/>
    </row>
    <row r="4" spans="1:15" s="2" customFormat="1" ht="15" customHeight="1" x14ac:dyDescent="0.25">
      <c r="A4" s="49"/>
      <c r="B4" s="50" t="s">
        <v>111</v>
      </c>
      <c r="C4" s="48"/>
      <c r="D4" s="48"/>
      <c r="E4" s="48"/>
      <c r="F4" s="48"/>
      <c r="G4" s="48"/>
      <c r="H4" s="48"/>
      <c r="I4" s="48"/>
      <c r="J4" s="48"/>
      <c r="K4" s="48"/>
    </row>
    <row r="5" spans="1:15" s="2" customFormat="1" ht="15" customHeight="1" x14ac:dyDescent="0.25">
      <c r="A5" s="49" t="s">
        <v>112</v>
      </c>
      <c r="B5" s="51" t="s">
        <v>113</v>
      </c>
    </row>
    <row r="6" spans="1:15" s="2" customFormat="1" ht="15" customHeight="1" x14ac:dyDescent="0.25">
      <c r="A6" s="52" t="s">
        <v>114</v>
      </c>
      <c r="B6" s="50" t="s">
        <v>115</v>
      </c>
    </row>
    <row r="7" spans="1:15" s="2" customFormat="1" ht="15" customHeight="1" x14ac:dyDescent="0.25">
      <c r="A7" s="53"/>
      <c r="B7" s="50" t="s">
        <v>116</v>
      </c>
    </row>
    <row r="8" spans="1:15" s="2" customFormat="1" ht="15" customHeight="1" x14ac:dyDescent="0.25">
      <c r="A8" s="51" t="s">
        <v>117</v>
      </c>
      <c r="B8" s="50"/>
    </row>
    <row r="9" spans="1:15" s="2" customFormat="1" ht="15" customHeight="1" x14ac:dyDescent="0.25">
      <c r="A9" s="50" t="s">
        <v>118</v>
      </c>
      <c r="B9" s="50"/>
    </row>
    <row r="10" spans="1:15" s="2" customFormat="1" ht="8" customHeight="1" x14ac:dyDescent="0.25"/>
    <row r="11" spans="1:15" s="2" customFormat="1" ht="8" customHeight="1" x14ac:dyDescent="0.25"/>
    <row r="12" spans="1:15" s="2" customFormat="1" ht="24" customHeight="1" x14ac:dyDescent="0.25">
      <c r="D12" s="54" t="s">
        <v>19</v>
      </c>
      <c r="E12" s="54"/>
      <c r="F12" s="54"/>
      <c r="G12" s="55"/>
      <c r="H12" s="54" t="s">
        <v>20</v>
      </c>
      <c r="I12" s="54"/>
      <c r="J12" s="54"/>
      <c r="K12" s="55"/>
      <c r="L12" s="54" t="s">
        <v>21</v>
      </c>
      <c r="M12" s="54"/>
      <c r="N12" s="54"/>
      <c r="O12" s="55"/>
    </row>
    <row r="13" spans="1:15" s="2" customFormat="1" ht="56" customHeight="1" x14ac:dyDescent="0.25">
      <c r="D13" s="56" t="s">
        <v>119</v>
      </c>
      <c r="E13" s="56" t="s">
        <v>120</v>
      </c>
      <c r="F13" s="56" t="s">
        <v>121</v>
      </c>
      <c r="G13" s="56" t="s">
        <v>122</v>
      </c>
      <c r="H13" s="56" t="s">
        <v>119</v>
      </c>
      <c r="I13" s="56" t="s">
        <v>120</v>
      </c>
      <c r="J13" s="56" t="s">
        <v>121</v>
      </c>
      <c r="K13" s="56" t="s">
        <v>122</v>
      </c>
      <c r="L13" s="56" t="s">
        <v>119</v>
      </c>
      <c r="M13" s="56" t="s">
        <v>120</v>
      </c>
      <c r="N13" s="56" t="s">
        <v>121</v>
      </c>
      <c r="O13" s="56" t="s">
        <v>122</v>
      </c>
    </row>
    <row r="14" spans="1:15" s="2" customFormat="1" ht="19.75" customHeight="1" x14ac:dyDescent="0.25">
      <c r="A14" s="57" t="s">
        <v>26</v>
      </c>
      <c r="B14" s="58" t="s">
        <v>123</v>
      </c>
      <c r="C14" s="58" t="s">
        <v>26</v>
      </c>
      <c r="D14" s="59">
        <v>34.165999999999997</v>
      </c>
      <c r="E14" s="59">
        <v>9.6669999999999998</v>
      </c>
      <c r="F14" s="60">
        <v>100</v>
      </c>
      <c r="G14" s="60">
        <v>0</v>
      </c>
      <c r="H14" s="59">
        <v>33.497999999999998</v>
      </c>
      <c r="I14" s="59">
        <v>-0.66799999999999904</v>
      </c>
      <c r="J14" s="60">
        <v>100</v>
      </c>
      <c r="K14" s="60">
        <v>0</v>
      </c>
      <c r="L14" s="59">
        <v>36.081000000000003</v>
      </c>
      <c r="M14" s="59">
        <v>2.5830000000000002</v>
      </c>
      <c r="N14" s="60">
        <v>100</v>
      </c>
      <c r="O14" s="60">
        <v>0</v>
      </c>
    </row>
    <row r="15" spans="1:15" s="2" customFormat="1" ht="19.75" customHeight="1" x14ac:dyDescent="0.25">
      <c r="A15" s="61" t="s">
        <v>124</v>
      </c>
      <c r="B15" s="24"/>
      <c r="C15" s="24"/>
      <c r="D15" s="62">
        <v>34.165999999999997</v>
      </c>
      <c r="E15" s="62">
        <v>9.6669999999999998</v>
      </c>
      <c r="F15" s="63">
        <v>100</v>
      </c>
      <c r="G15" s="64"/>
      <c r="H15" s="62">
        <v>33.497999999999998</v>
      </c>
      <c r="I15" s="62">
        <v>-0.66799999999999904</v>
      </c>
      <c r="J15" s="63">
        <v>100</v>
      </c>
      <c r="K15" s="64"/>
      <c r="L15" s="62">
        <v>36.081000000000003</v>
      </c>
      <c r="M15" s="62">
        <v>2.5830000000000002</v>
      </c>
      <c r="N15" s="63">
        <v>100</v>
      </c>
      <c r="O15" s="64"/>
    </row>
    <row r="16" spans="1:15" s="2" customFormat="1" ht="11.15" customHeight="1" x14ac:dyDescent="0.25">
      <c r="A16" s="28"/>
      <c r="B16" s="28"/>
      <c r="C16" s="65"/>
      <c r="D16" s="28"/>
      <c r="E16" s="28"/>
      <c r="F16" s="65"/>
      <c r="G16" s="65"/>
      <c r="H16" s="28"/>
      <c r="I16" s="28"/>
      <c r="J16" s="65"/>
      <c r="K16" s="65"/>
      <c r="L16" s="28"/>
      <c r="M16" s="28"/>
      <c r="N16" s="65"/>
      <c r="O16" s="65"/>
    </row>
    <row r="17" spans="1:15" s="2" customFormat="1" ht="19.75" customHeight="1" x14ac:dyDescent="0.25">
      <c r="A17" s="57" t="s">
        <v>27</v>
      </c>
      <c r="B17" s="58" t="s">
        <v>123</v>
      </c>
      <c r="C17" s="58" t="s">
        <v>27</v>
      </c>
      <c r="D17" s="66">
        <v>19.25</v>
      </c>
      <c r="E17" s="66">
        <v>-0.16600000000000001</v>
      </c>
      <c r="F17" s="67">
        <v>7.9877838775400098</v>
      </c>
      <c r="G17" s="67">
        <v>-1.7571005098663199</v>
      </c>
      <c r="H17" s="66">
        <v>22.582999999999998</v>
      </c>
      <c r="I17" s="66">
        <v>3.3330000000000002</v>
      </c>
      <c r="J17" s="67">
        <v>8.1347934152227896</v>
      </c>
      <c r="K17" s="67">
        <v>0.147009537682779</v>
      </c>
      <c r="L17" s="66">
        <v>20.914000000000001</v>
      </c>
      <c r="M17" s="66">
        <v>-1.669</v>
      </c>
      <c r="N17" s="67">
        <v>7.5322336670748404</v>
      </c>
      <c r="O17" s="67">
        <v>-0.60255974814795499</v>
      </c>
    </row>
    <row r="18" spans="1:15" s="2" customFormat="1" ht="19.75" customHeight="1" x14ac:dyDescent="0.25">
      <c r="A18" s="68"/>
      <c r="B18" s="58" t="s">
        <v>125</v>
      </c>
      <c r="C18" s="58" t="s">
        <v>27</v>
      </c>
      <c r="D18" s="59">
        <v>79.498999999999995</v>
      </c>
      <c r="E18" s="59">
        <v>10.250999999999999</v>
      </c>
      <c r="F18" s="60">
        <v>32.988095089898898</v>
      </c>
      <c r="G18" s="60">
        <v>-1.7674546659269299</v>
      </c>
      <c r="H18" s="59">
        <v>100.999</v>
      </c>
      <c r="I18" s="59">
        <v>21.5</v>
      </c>
      <c r="J18" s="60">
        <v>36.381614495155098</v>
      </c>
      <c r="K18" s="60">
        <v>3.3935194052561899</v>
      </c>
      <c r="L18" s="59">
        <v>82.165999999999997</v>
      </c>
      <c r="M18" s="59">
        <v>-18.832999999999998</v>
      </c>
      <c r="N18" s="60">
        <v>29.592307138226602</v>
      </c>
      <c r="O18" s="60">
        <v>-6.7893073569284601</v>
      </c>
    </row>
    <row r="19" spans="1:15" s="2" customFormat="1" ht="19.75" customHeight="1" x14ac:dyDescent="0.25">
      <c r="A19" s="68"/>
      <c r="B19" s="58" t="s">
        <v>126</v>
      </c>
      <c r="C19" s="58" t="s">
        <v>127</v>
      </c>
      <c r="D19" s="66">
        <v>105.746</v>
      </c>
      <c r="E19" s="66">
        <v>34.582999999999998</v>
      </c>
      <c r="F19" s="67">
        <v>43.879282800745301</v>
      </c>
      <c r="G19" s="67">
        <v>8.1625951379415405</v>
      </c>
      <c r="H19" s="66">
        <v>115.36199999999999</v>
      </c>
      <c r="I19" s="66">
        <v>9.6159999999999997</v>
      </c>
      <c r="J19" s="67">
        <v>41.555419473361901</v>
      </c>
      <c r="K19" s="67">
        <v>-2.3238633273833602</v>
      </c>
      <c r="L19" s="66">
        <v>138.91499999999999</v>
      </c>
      <c r="M19" s="66">
        <v>23.553000000000001</v>
      </c>
      <c r="N19" s="67">
        <v>50.030612979903502</v>
      </c>
      <c r="O19" s="67">
        <v>8.4751935065415704</v>
      </c>
    </row>
    <row r="20" spans="1:15" s="2" customFormat="1" ht="19.75" customHeight="1" x14ac:dyDescent="0.25">
      <c r="A20" s="68"/>
      <c r="B20" s="58" t="s">
        <v>128</v>
      </c>
      <c r="C20" s="58" t="s">
        <v>129</v>
      </c>
      <c r="D20" s="59">
        <v>36.497999999999998</v>
      </c>
      <c r="E20" s="59">
        <v>-2.9180000000000001</v>
      </c>
      <c r="F20" s="60">
        <v>15.1448382318159</v>
      </c>
      <c r="G20" s="60">
        <v>-4.63803996214829</v>
      </c>
      <c r="H20" s="59">
        <v>38.665999999999997</v>
      </c>
      <c r="I20" s="59">
        <v>2.1680000000000001</v>
      </c>
      <c r="J20" s="60">
        <v>13.9281726162602</v>
      </c>
      <c r="K20" s="60">
        <v>-1.2166656155556499</v>
      </c>
      <c r="L20" s="59">
        <v>35.664999999999999</v>
      </c>
      <c r="M20" s="59">
        <v>-3.0009999999999999</v>
      </c>
      <c r="N20" s="60">
        <v>12.844846214795099</v>
      </c>
      <c r="O20" s="60">
        <v>-1.08332640146515</v>
      </c>
    </row>
    <row r="21" spans="1:15" s="2" customFormat="1" ht="19.75" customHeight="1" x14ac:dyDescent="0.25">
      <c r="A21" s="61" t="s">
        <v>124</v>
      </c>
      <c r="B21" s="24"/>
      <c r="C21" s="24"/>
      <c r="D21" s="62">
        <v>240.99299999999999</v>
      </c>
      <c r="E21" s="62">
        <v>41.75</v>
      </c>
      <c r="F21" s="63">
        <v>100</v>
      </c>
      <c r="G21" s="64"/>
      <c r="H21" s="62">
        <v>277.61</v>
      </c>
      <c r="I21" s="62">
        <v>36.616999999999997</v>
      </c>
      <c r="J21" s="63">
        <v>100</v>
      </c>
      <c r="K21" s="64"/>
      <c r="L21" s="62">
        <v>277.66000000000003</v>
      </c>
      <c r="M21" s="62">
        <v>4.9999999999995402E-2</v>
      </c>
      <c r="N21" s="63">
        <v>100</v>
      </c>
      <c r="O21" s="64"/>
    </row>
    <row r="22" spans="1:15" s="2" customFormat="1" ht="11.15" customHeight="1" x14ac:dyDescent="0.25">
      <c r="A22" s="28"/>
      <c r="B22" s="28"/>
      <c r="C22" s="65"/>
      <c r="D22" s="28"/>
      <c r="E22" s="28"/>
      <c r="F22" s="65"/>
      <c r="G22" s="65"/>
      <c r="H22" s="28"/>
      <c r="I22" s="28"/>
      <c r="J22" s="65"/>
      <c r="K22" s="65"/>
      <c r="L22" s="28"/>
      <c r="M22" s="28"/>
      <c r="N22" s="65"/>
      <c r="O22" s="65"/>
    </row>
    <row r="23" spans="1:15" s="2" customFormat="1" ht="19.75" customHeight="1" x14ac:dyDescent="0.25">
      <c r="A23" s="57" t="s">
        <v>29</v>
      </c>
      <c r="B23" s="58" t="s">
        <v>123</v>
      </c>
      <c r="C23" s="58" t="s">
        <v>29</v>
      </c>
      <c r="D23" s="66">
        <v>442.74599999999998</v>
      </c>
      <c r="E23" s="66">
        <v>151.13399999999999</v>
      </c>
      <c r="F23" s="67">
        <v>23.774711962265101</v>
      </c>
      <c r="G23" s="67">
        <v>7.9913144822005799</v>
      </c>
      <c r="H23" s="66">
        <v>375.07600000000002</v>
      </c>
      <c r="I23" s="66">
        <v>-67.67</v>
      </c>
      <c r="J23" s="67">
        <v>19.046941960239099</v>
      </c>
      <c r="K23" s="67">
        <v>-4.7277700020260696</v>
      </c>
      <c r="L23" s="66">
        <v>310.358</v>
      </c>
      <c r="M23" s="66">
        <v>-64.718000000000004</v>
      </c>
      <c r="N23" s="67">
        <v>19.6829999327745</v>
      </c>
      <c r="O23" s="67">
        <v>0.63605797253542595</v>
      </c>
    </row>
    <row r="24" spans="1:15" s="2" customFormat="1" ht="19.75" customHeight="1" x14ac:dyDescent="0.25">
      <c r="A24" s="68"/>
      <c r="B24" s="58" t="s">
        <v>130</v>
      </c>
      <c r="C24" s="58" t="s">
        <v>131</v>
      </c>
      <c r="D24" s="59">
        <v>63.997999999999998</v>
      </c>
      <c r="E24" s="59">
        <v>-9.6669999999999998</v>
      </c>
      <c r="F24" s="60">
        <v>3.4365844438143802</v>
      </c>
      <c r="G24" s="60">
        <v>-0.55050790961741602</v>
      </c>
      <c r="H24" s="59">
        <v>72.331999999999994</v>
      </c>
      <c r="I24" s="59">
        <v>8.3339999999999996</v>
      </c>
      <c r="J24" s="60">
        <v>3.6731313276989499</v>
      </c>
      <c r="K24" s="60">
        <v>0.23654688388456499</v>
      </c>
      <c r="L24" s="59">
        <v>41.581000000000003</v>
      </c>
      <c r="M24" s="59">
        <v>-30.751000000000001</v>
      </c>
      <c r="N24" s="60">
        <v>2.6370798246047999</v>
      </c>
      <c r="O24" s="60">
        <v>-1.03605150309415</v>
      </c>
    </row>
    <row r="25" spans="1:15" s="2" customFormat="1" ht="19.75" customHeight="1" x14ac:dyDescent="0.25">
      <c r="A25" s="68"/>
      <c r="B25" s="58" t="s">
        <v>132</v>
      </c>
      <c r="C25" s="58" t="s">
        <v>133</v>
      </c>
      <c r="D25" s="66">
        <v>378.34399999999999</v>
      </c>
      <c r="E25" s="66">
        <v>111.955</v>
      </c>
      <c r="F25" s="67">
        <v>20.316433401207998</v>
      </c>
      <c r="G25" s="67">
        <v>5.8982219719221201</v>
      </c>
      <c r="H25" s="66">
        <v>504.84500000000003</v>
      </c>
      <c r="I25" s="66">
        <v>126.501</v>
      </c>
      <c r="J25" s="67">
        <v>25.636813376267401</v>
      </c>
      <c r="K25" s="67">
        <v>5.3203799750594403</v>
      </c>
      <c r="L25" s="66">
        <v>384.61</v>
      </c>
      <c r="M25" s="66">
        <v>-120.235</v>
      </c>
      <c r="N25" s="67">
        <v>24.3920846382062</v>
      </c>
      <c r="O25" s="67">
        <v>-1.2447287380612599</v>
      </c>
    </row>
    <row r="26" spans="1:15" s="2" customFormat="1" ht="19.75" customHeight="1" x14ac:dyDescent="0.25">
      <c r="A26" s="68"/>
      <c r="B26" s="58" t="s">
        <v>125</v>
      </c>
      <c r="C26" s="58" t="s">
        <v>131</v>
      </c>
      <c r="D26" s="59">
        <v>56.747</v>
      </c>
      <c r="E26" s="59">
        <v>-14.835000000000001</v>
      </c>
      <c r="F26" s="60">
        <v>3.0472179979551699</v>
      </c>
      <c r="G26" s="60">
        <v>-0.82713270921044801</v>
      </c>
      <c r="H26" s="59">
        <v>65.5</v>
      </c>
      <c r="I26" s="59">
        <v>8.7530000000000001</v>
      </c>
      <c r="J26" s="60">
        <v>3.3261917541928998</v>
      </c>
      <c r="K26" s="60">
        <v>0.27897375623773601</v>
      </c>
      <c r="L26" s="59">
        <v>33.582999999999998</v>
      </c>
      <c r="M26" s="59">
        <v>-31.917000000000002</v>
      </c>
      <c r="N26" s="60">
        <v>2.12984420167151</v>
      </c>
      <c r="O26" s="60">
        <v>-1.1963475525214</v>
      </c>
    </row>
    <row r="27" spans="1:15" s="2" customFormat="1" ht="19.75" customHeight="1" x14ac:dyDescent="0.25">
      <c r="A27" s="68"/>
      <c r="B27" s="58" t="s">
        <v>134</v>
      </c>
      <c r="C27" s="58" t="s">
        <v>29</v>
      </c>
      <c r="D27" s="66">
        <v>197.94399999999999</v>
      </c>
      <c r="E27" s="66">
        <v>29.696999999999999</v>
      </c>
      <c r="F27" s="67">
        <v>10.629258275983499</v>
      </c>
      <c r="G27" s="67">
        <v>1.52294826189489</v>
      </c>
      <c r="H27" s="66">
        <v>159.333</v>
      </c>
      <c r="I27" s="66">
        <v>-38.610999999999997</v>
      </c>
      <c r="J27" s="67">
        <v>8.0911772636766095</v>
      </c>
      <c r="K27" s="67">
        <v>-2.5380810123069302</v>
      </c>
      <c r="L27" s="66">
        <v>94.497</v>
      </c>
      <c r="M27" s="66">
        <v>-64.835999999999999</v>
      </c>
      <c r="N27" s="67">
        <v>5.9930288397508296</v>
      </c>
      <c r="O27" s="67">
        <v>-2.0981484239257799</v>
      </c>
    </row>
    <row r="28" spans="1:15" s="2" customFormat="1" ht="19.75" customHeight="1" x14ac:dyDescent="0.25">
      <c r="A28" s="68"/>
      <c r="B28" s="58" t="s">
        <v>135</v>
      </c>
      <c r="C28" s="58" t="s">
        <v>133</v>
      </c>
      <c r="D28" s="59">
        <v>346.72899999999998</v>
      </c>
      <c r="E28" s="59">
        <v>-217.245</v>
      </c>
      <c r="F28" s="60">
        <v>18.6187613303434</v>
      </c>
      <c r="G28" s="60">
        <v>-11.906134114363701</v>
      </c>
      <c r="H28" s="59">
        <v>402.19299999999998</v>
      </c>
      <c r="I28" s="59">
        <v>55.463999999999999</v>
      </c>
      <c r="J28" s="60">
        <v>20.4239853464749</v>
      </c>
      <c r="K28" s="60">
        <v>1.8052240161315001</v>
      </c>
      <c r="L28" s="59">
        <v>329.74299999999999</v>
      </c>
      <c r="M28" s="59">
        <v>-72.45</v>
      </c>
      <c r="N28" s="60">
        <v>20.912402602262102</v>
      </c>
      <c r="O28" s="60">
        <v>0.48841725578716899</v>
      </c>
    </row>
    <row r="29" spans="1:15" s="2" customFormat="1" ht="19.75" customHeight="1" x14ac:dyDescent="0.25">
      <c r="A29" s="68"/>
      <c r="B29" s="58" t="s">
        <v>136</v>
      </c>
      <c r="C29" s="58" t="s">
        <v>131</v>
      </c>
      <c r="D29" s="66">
        <v>157.41399999999999</v>
      </c>
      <c r="E29" s="66">
        <v>-30.195</v>
      </c>
      <c r="F29" s="67">
        <v>8.4528657714084403</v>
      </c>
      <c r="G29" s="67">
        <v>-1.70140571891921</v>
      </c>
      <c r="H29" s="66">
        <v>118.913</v>
      </c>
      <c r="I29" s="66">
        <v>-38.500999999999998</v>
      </c>
      <c r="J29" s="67">
        <v>6.03858687124184</v>
      </c>
      <c r="K29" s="67">
        <v>-2.4142789001665999</v>
      </c>
      <c r="L29" s="66">
        <v>153.08000000000001</v>
      </c>
      <c r="M29" s="66">
        <v>34.167000000000002</v>
      </c>
      <c r="N29" s="67">
        <v>9.7083807400135207</v>
      </c>
      <c r="O29" s="67">
        <v>3.6697938687716798</v>
      </c>
    </row>
    <row r="30" spans="1:15" s="2" customFormat="1" ht="19.75" customHeight="1" x14ac:dyDescent="0.25">
      <c r="A30" s="68"/>
      <c r="B30" s="58" t="s">
        <v>137</v>
      </c>
      <c r="C30" s="58" t="s">
        <v>138</v>
      </c>
      <c r="D30" s="59">
        <v>218.334</v>
      </c>
      <c r="E30" s="59">
        <v>-6.1749999999999998</v>
      </c>
      <c r="F30" s="60">
        <v>11.724166817021899</v>
      </c>
      <c r="G30" s="60">
        <v>-0.42730426390686599</v>
      </c>
      <c r="H30" s="59">
        <v>271.02699999999999</v>
      </c>
      <c r="I30" s="59">
        <v>52.692999999999998</v>
      </c>
      <c r="J30" s="60">
        <v>13.7631721002082</v>
      </c>
      <c r="K30" s="60">
        <v>2.0390052831863099</v>
      </c>
      <c r="L30" s="59">
        <v>229.33</v>
      </c>
      <c r="M30" s="59">
        <v>-41.697000000000003</v>
      </c>
      <c r="N30" s="60">
        <v>14.5441792207166</v>
      </c>
      <c r="O30" s="60">
        <v>0.78100712050837695</v>
      </c>
    </row>
    <row r="31" spans="1:15" s="2" customFormat="1" ht="19.75" customHeight="1" x14ac:dyDescent="0.25">
      <c r="A31" s="61" t="s">
        <v>124</v>
      </c>
      <c r="B31" s="24"/>
      <c r="C31" s="24"/>
      <c r="D31" s="62">
        <v>1862.2560000000001</v>
      </c>
      <c r="E31" s="62">
        <v>14.669</v>
      </c>
      <c r="F31" s="63">
        <v>100</v>
      </c>
      <c r="G31" s="64"/>
      <c r="H31" s="62">
        <v>1969.2190000000001</v>
      </c>
      <c r="I31" s="62">
        <v>106.96299999999999</v>
      </c>
      <c r="J31" s="63">
        <v>99.999999999999901</v>
      </c>
      <c r="K31" s="64"/>
      <c r="L31" s="62">
        <v>1576.7819999999999</v>
      </c>
      <c r="M31" s="62">
        <v>-392.43700000000001</v>
      </c>
      <c r="N31" s="63">
        <v>100</v>
      </c>
      <c r="O31" s="64"/>
    </row>
    <row r="32" spans="1:15" s="2" customFormat="1" ht="11.15" customHeight="1" x14ac:dyDescent="0.25">
      <c r="A32" s="28"/>
      <c r="B32" s="28"/>
      <c r="C32" s="65"/>
      <c r="D32" s="28"/>
      <c r="E32" s="28"/>
      <c r="F32" s="65"/>
      <c r="G32" s="65"/>
      <c r="H32" s="28"/>
      <c r="I32" s="28"/>
      <c r="J32" s="65"/>
      <c r="K32" s="65"/>
      <c r="L32" s="28"/>
      <c r="M32" s="28"/>
      <c r="N32" s="65"/>
      <c r="O32" s="65"/>
    </row>
    <row r="33" spans="1:15" s="2" customFormat="1" ht="19.75" customHeight="1" x14ac:dyDescent="0.25">
      <c r="A33" s="57" t="s">
        <v>31</v>
      </c>
      <c r="B33" s="58" t="s">
        <v>123</v>
      </c>
      <c r="C33" s="58" t="s">
        <v>31</v>
      </c>
      <c r="D33" s="66">
        <v>25.916</v>
      </c>
      <c r="E33" s="66">
        <v>-1.248</v>
      </c>
      <c r="F33" s="67">
        <v>3.2038966979441001</v>
      </c>
      <c r="G33" s="67">
        <v>-0.47028542321842998</v>
      </c>
      <c r="H33" s="66">
        <v>39.747999999999998</v>
      </c>
      <c r="I33" s="66">
        <v>13.832000000000001</v>
      </c>
      <c r="J33" s="67">
        <v>4.63675739614599</v>
      </c>
      <c r="K33" s="67">
        <v>1.4328606982018901</v>
      </c>
      <c r="L33" s="66">
        <v>36.164999999999999</v>
      </c>
      <c r="M33" s="66">
        <v>-3.5830000000000002</v>
      </c>
      <c r="N33" s="67">
        <v>5.1585507275318099</v>
      </c>
      <c r="O33" s="67">
        <v>0.52179333138582296</v>
      </c>
    </row>
    <row r="34" spans="1:15" s="2" customFormat="1" ht="19.75" customHeight="1" x14ac:dyDescent="0.25">
      <c r="A34" s="68"/>
      <c r="B34" s="58" t="s">
        <v>130</v>
      </c>
      <c r="C34" s="58" t="s">
        <v>31</v>
      </c>
      <c r="D34" s="59">
        <v>37.749000000000002</v>
      </c>
      <c r="E34" s="59">
        <v>2.8330000000000002</v>
      </c>
      <c r="F34" s="60">
        <v>4.6667655676297199</v>
      </c>
      <c r="G34" s="60">
        <v>-5.5946217914046401E-2</v>
      </c>
      <c r="H34" s="59">
        <v>47.914999999999999</v>
      </c>
      <c r="I34" s="59">
        <v>10.166</v>
      </c>
      <c r="J34" s="60">
        <v>5.58946942327501</v>
      </c>
      <c r="K34" s="60">
        <v>0.922703855645294</v>
      </c>
      <c r="L34" s="59">
        <v>32.914999999999999</v>
      </c>
      <c r="M34" s="59">
        <v>-15</v>
      </c>
      <c r="N34" s="60">
        <v>4.6949729627183601</v>
      </c>
      <c r="O34" s="60">
        <v>-0.894496460556645</v>
      </c>
    </row>
    <row r="35" spans="1:15" s="2" customFormat="1" ht="19.75" customHeight="1" x14ac:dyDescent="0.25">
      <c r="A35" s="68"/>
      <c r="B35" s="58" t="s">
        <v>132</v>
      </c>
      <c r="C35" s="58" t="s">
        <v>31</v>
      </c>
      <c r="D35" s="66">
        <v>99.997</v>
      </c>
      <c r="E35" s="66">
        <v>6.1660000000000004</v>
      </c>
      <c r="F35" s="67">
        <v>12.3622495024045</v>
      </c>
      <c r="G35" s="67">
        <v>-0.32926068058770103</v>
      </c>
      <c r="H35" s="66">
        <v>89.662999999999997</v>
      </c>
      <c r="I35" s="66">
        <v>-10.334</v>
      </c>
      <c r="J35" s="67">
        <v>10.459534527791</v>
      </c>
      <c r="K35" s="67">
        <v>-1.9027149746134999</v>
      </c>
      <c r="L35" s="66">
        <v>108.416</v>
      </c>
      <c r="M35" s="66">
        <v>18.753</v>
      </c>
      <c r="N35" s="67">
        <v>15.464383676927699</v>
      </c>
      <c r="O35" s="67">
        <v>5.00484914913664</v>
      </c>
    </row>
    <row r="36" spans="1:15" s="2" customFormat="1" ht="19.75" customHeight="1" x14ac:dyDescent="0.25">
      <c r="A36" s="68"/>
      <c r="B36" s="58" t="s">
        <v>125</v>
      </c>
      <c r="C36" s="58" t="s">
        <v>31</v>
      </c>
      <c r="D36" s="59">
        <v>211.41499999999999</v>
      </c>
      <c r="E36" s="59">
        <v>16.834</v>
      </c>
      <c r="F36" s="60">
        <v>26.136433878524901</v>
      </c>
      <c r="G36" s="60">
        <v>-0.182445201062997</v>
      </c>
      <c r="H36" s="59">
        <v>209.08099999999999</v>
      </c>
      <c r="I36" s="59">
        <v>-2.3340000000000001</v>
      </c>
      <c r="J36" s="60">
        <v>24.390104486857201</v>
      </c>
      <c r="K36" s="60">
        <v>-1.7463293916677001</v>
      </c>
      <c r="L36" s="59">
        <v>155.41200000000001</v>
      </c>
      <c r="M36" s="59">
        <v>-53.668999999999997</v>
      </c>
      <c r="N36" s="60">
        <v>22.167860795442401</v>
      </c>
      <c r="O36" s="60">
        <v>-2.22224369141481</v>
      </c>
    </row>
    <row r="37" spans="1:15" s="2" customFormat="1" ht="19.75" customHeight="1" x14ac:dyDescent="0.25">
      <c r="A37" s="68"/>
      <c r="B37" s="58" t="s">
        <v>136</v>
      </c>
      <c r="C37" s="58" t="s">
        <v>31</v>
      </c>
      <c r="D37" s="66">
        <v>278.78100000000001</v>
      </c>
      <c r="E37" s="66">
        <v>-26.966999999999999</v>
      </c>
      <c r="F37" s="67">
        <v>34.464636724400101</v>
      </c>
      <c r="G37" s="67">
        <v>-6.8906068031068903</v>
      </c>
      <c r="H37" s="66">
        <v>390.58100000000002</v>
      </c>
      <c r="I37" s="66">
        <v>111.8</v>
      </c>
      <c r="J37" s="67">
        <v>45.5627790214375</v>
      </c>
      <c r="K37" s="67">
        <v>11.0981422970374</v>
      </c>
      <c r="L37" s="66">
        <v>290.24700000000001</v>
      </c>
      <c r="M37" s="66">
        <v>-100.334</v>
      </c>
      <c r="N37" s="67">
        <v>41.400632462710497</v>
      </c>
      <c r="O37" s="67">
        <v>-4.1621465587269597</v>
      </c>
    </row>
    <row r="38" spans="1:15" s="2" customFormat="1" ht="19.75" customHeight="1" x14ac:dyDescent="0.25">
      <c r="A38" s="68"/>
      <c r="B38" s="58" t="s">
        <v>128</v>
      </c>
      <c r="C38" s="58" t="s">
        <v>31</v>
      </c>
      <c r="D38" s="59">
        <v>155.03200000000001</v>
      </c>
      <c r="E38" s="59">
        <v>71.950999999999993</v>
      </c>
      <c r="F38" s="60">
        <v>19.1660176290967</v>
      </c>
      <c r="G38" s="60">
        <v>7.9285443258900798</v>
      </c>
      <c r="H38" s="59">
        <v>80.248999999999995</v>
      </c>
      <c r="I38" s="59">
        <v>-74.783000000000001</v>
      </c>
      <c r="J38" s="60">
        <v>9.3613551444933005</v>
      </c>
      <c r="K38" s="60">
        <v>-9.8046624846033694</v>
      </c>
      <c r="L38" s="59">
        <v>77.914000000000001</v>
      </c>
      <c r="M38" s="59">
        <v>-2.335</v>
      </c>
      <c r="N38" s="60">
        <v>11.113599374669301</v>
      </c>
      <c r="O38" s="60">
        <v>1.75224423017596</v>
      </c>
    </row>
    <row r="39" spans="1:15" s="2" customFormat="1" ht="19.75" customHeight="1" x14ac:dyDescent="0.25">
      <c r="A39" s="61" t="s">
        <v>124</v>
      </c>
      <c r="B39" s="24"/>
      <c r="C39" s="24"/>
      <c r="D39" s="62">
        <v>808.89</v>
      </c>
      <c r="E39" s="62">
        <v>69.569000000000003</v>
      </c>
      <c r="F39" s="63">
        <v>100</v>
      </c>
      <c r="G39" s="64"/>
      <c r="H39" s="62">
        <v>857.23699999999997</v>
      </c>
      <c r="I39" s="62">
        <v>48.347000000000001</v>
      </c>
      <c r="J39" s="63">
        <v>100</v>
      </c>
      <c r="K39" s="64"/>
      <c r="L39" s="62">
        <v>701.06899999999996</v>
      </c>
      <c r="M39" s="62">
        <v>-156.16800000000001</v>
      </c>
      <c r="N39" s="63">
        <v>100</v>
      </c>
      <c r="O39" s="64"/>
    </row>
    <row r="40" spans="1:15" s="2" customFormat="1" ht="11.15" customHeight="1" x14ac:dyDescent="0.25">
      <c r="A40" s="28"/>
      <c r="B40" s="28"/>
      <c r="C40" s="65"/>
      <c r="D40" s="28"/>
      <c r="E40" s="28"/>
      <c r="F40" s="65"/>
      <c r="G40" s="65"/>
      <c r="H40" s="28"/>
      <c r="I40" s="28"/>
      <c r="J40" s="65"/>
      <c r="K40" s="65"/>
      <c r="L40" s="28"/>
      <c r="M40" s="28"/>
      <c r="N40" s="65"/>
      <c r="O40" s="65"/>
    </row>
    <row r="41" spans="1:15" s="2" customFormat="1" ht="19.75" customHeight="1" x14ac:dyDescent="0.25">
      <c r="A41" s="57" t="s">
        <v>32</v>
      </c>
      <c r="B41" s="58" t="s">
        <v>123</v>
      </c>
      <c r="C41" s="58" t="s">
        <v>32</v>
      </c>
      <c r="D41" s="66">
        <v>260.66300000000001</v>
      </c>
      <c r="E41" s="66">
        <v>5.915</v>
      </c>
      <c r="F41" s="67">
        <v>13.7298362140936</v>
      </c>
      <c r="G41" s="67">
        <v>3.32991688299232</v>
      </c>
      <c r="H41" s="66">
        <v>328.66300000000001</v>
      </c>
      <c r="I41" s="66">
        <v>68</v>
      </c>
      <c r="J41" s="67">
        <v>18.9569777549112</v>
      </c>
      <c r="K41" s="67">
        <v>5.2271415408175699</v>
      </c>
      <c r="L41" s="66">
        <v>222.24600000000001</v>
      </c>
      <c r="M41" s="66">
        <v>-106.417</v>
      </c>
      <c r="N41" s="67">
        <v>9.9350955015670603</v>
      </c>
      <c r="O41" s="67">
        <v>-9.0218822533441507</v>
      </c>
    </row>
    <row r="42" spans="1:15" s="2" customFormat="1" ht="19.75" customHeight="1" x14ac:dyDescent="0.25">
      <c r="A42" s="68"/>
      <c r="B42" s="58" t="s">
        <v>123</v>
      </c>
      <c r="C42" s="58" t="s">
        <v>38</v>
      </c>
      <c r="D42" s="59"/>
      <c r="E42" s="59"/>
      <c r="F42" s="60"/>
      <c r="G42" s="60"/>
      <c r="H42" s="59"/>
      <c r="I42" s="59"/>
      <c r="J42" s="60"/>
      <c r="K42" s="60"/>
      <c r="L42" s="59">
        <v>119.333</v>
      </c>
      <c r="M42" s="59">
        <v>119.333</v>
      </c>
      <c r="N42" s="60">
        <v>5.3345605837157999</v>
      </c>
      <c r="O42" s="60">
        <v>5.3345605837157999</v>
      </c>
    </row>
    <row r="43" spans="1:15" s="2" customFormat="1" ht="19.75" customHeight="1" x14ac:dyDescent="0.25">
      <c r="A43" s="68"/>
      <c r="B43" s="58" t="s">
        <v>130</v>
      </c>
      <c r="C43" s="58" t="s">
        <v>139</v>
      </c>
      <c r="D43" s="66">
        <v>191.666</v>
      </c>
      <c r="E43" s="66">
        <v>3.8340000000000001</v>
      </c>
      <c r="F43" s="67">
        <v>10.095574699172801</v>
      </c>
      <c r="G43" s="67">
        <v>2.42745699933048</v>
      </c>
      <c r="H43" s="66">
        <v>163.25</v>
      </c>
      <c r="I43" s="66">
        <v>-28.416</v>
      </c>
      <c r="J43" s="67">
        <v>9.4161089580794197</v>
      </c>
      <c r="K43" s="67">
        <v>-0.679465741093356</v>
      </c>
      <c r="L43" s="66">
        <v>164.08099999999999</v>
      </c>
      <c r="M43" s="66">
        <v>0.83100000000000096</v>
      </c>
      <c r="N43" s="67">
        <v>7.3349369842094996</v>
      </c>
      <c r="O43" s="67">
        <v>-2.0811719738699099</v>
      </c>
    </row>
    <row r="44" spans="1:15" s="2" customFormat="1" ht="19.75" customHeight="1" x14ac:dyDescent="0.25">
      <c r="A44" s="68"/>
      <c r="B44" s="58" t="s">
        <v>132</v>
      </c>
      <c r="C44" s="58" t="s">
        <v>139</v>
      </c>
      <c r="D44" s="59">
        <v>173.33099999999999</v>
      </c>
      <c r="E44" s="59">
        <v>-54.917999999999999</v>
      </c>
      <c r="F44" s="60">
        <v>9.1298198855421209</v>
      </c>
      <c r="G44" s="60">
        <v>-0.18829522195449</v>
      </c>
      <c r="H44" s="59">
        <v>178.24799999999999</v>
      </c>
      <c r="I44" s="59">
        <v>4.9169999999999998</v>
      </c>
      <c r="J44" s="60">
        <v>10.2811797216523</v>
      </c>
      <c r="K44" s="60">
        <v>1.15135983611019</v>
      </c>
      <c r="L44" s="59">
        <v>214.083</v>
      </c>
      <c r="M44" s="59">
        <v>35.835000000000001</v>
      </c>
      <c r="N44" s="60">
        <v>9.5701837165212496</v>
      </c>
      <c r="O44" s="60">
        <v>-0.71099600513106198</v>
      </c>
    </row>
    <row r="45" spans="1:15" s="2" customFormat="1" ht="19.75" customHeight="1" x14ac:dyDescent="0.25">
      <c r="A45" s="68"/>
      <c r="B45" s="58" t="s">
        <v>125</v>
      </c>
      <c r="C45" s="58" t="s">
        <v>139</v>
      </c>
      <c r="D45" s="66">
        <v>242.999</v>
      </c>
      <c r="E45" s="66">
        <v>-7.3319999999999999</v>
      </c>
      <c r="F45" s="67">
        <v>12.799424813604301</v>
      </c>
      <c r="G45" s="67">
        <v>2.5798265986078199</v>
      </c>
      <c r="H45" s="66">
        <v>229.083</v>
      </c>
      <c r="I45" s="66">
        <v>-13.916</v>
      </c>
      <c r="J45" s="67">
        <v>13.213295488169701</v>
      </c>
      <c r="K45" s="67">
        <v>0.41387067456540699</v>
      </c>
      <c r="L45" s="66">
        <v>240.91499999999999</v>
      </c>
      <c r="M45" s="66">
        <v>11.832000000000001</v>
      </c>
      <c r="N45" s="67">
        <v>10.7696585439559</v>
      </c>
      <c r="O45" s="67">
        <v>-2.44363694421379</v>
      </c>
    </row>
    <row r="46" spans="1:15" s="2" customFormat="1" ht="19.75" customHeight="1" x14ac:dyDescent="0.25">
      <c r="A46" s="68"/>
      <c r="B46" s="58" t="s">
        <v>134</v>
      </c>
      <c r="C46" s="58" t="s">
        <v>139</v>
      </c>
      <c r="D46" s="59">
        <v>221.166</v>
      </c>
      <c r="E46" s="59">
        <v>-3.8319999999999999</v>
      </c>
      <c r="F46" s="60">
        <v>11.6494207314664</v>
      </c>
      <c r="G46" s="60">
        <v>2.4640255579650301</v>
      </c>
      <c r="H46" s="59">
        <v>184.499</v>
      </c>
      <c r="I46" s="59">
        <v>-36.667000000000002</v>
      </c>
      <c r="J46" s="60">
        <v>10.6417316181115</v>
      </c>
      <c r="K46" s="60">
        <v>-1.0076891133549799</v>
      </c>
      <c r="L46" s="59">
        <v>214.416</v>
      </c>
      <c r="M46" s="59">
        <v>29.917000000000002</v>
      </c>
      <c r="N46" s="60">
        <v>9.5850698643125298</v>
      </c>
      <c r="O46" s="60">
        <v>-1.05666175379892</v>
      </c>
    </row>
    <row r="47" spans="1:15" s="2" customFormat="1" ht="19.75" customHeight="1" x14ac:dyDescent="0.25">
      <c r="A47" s="68"/>
      <c r="B47" s="58" t="s">
        <v>134</v>
      </c>
      <c r="C47" s="58" t="s">
        <v>140</v>
      </c>
      <c r="D47" s="66">
        <v>246.03299999999999</v>
      </c>
      <c r="E47" s="66">
        <v>32.281999999999996</v>
      </c>
      <c r="F47" s="67">
        <v>12.9592339275697</v>
      </c>
      <c r="G47" s="67">
        <v>4.23299012215322</v>
      </c>
      <c r="H47" s="66">
        <v>213.58099999999999</v>
      </c>
      <c r="I47" s="66">
        <v>-32.451999999999998</v>
      </c>
      <c r="J47" s="67">
        <v>12.319154470907</v>
      </c>
      <c r="K47" s="67">
        <v>-0.64007945666275201</v>
      </c>
      <c r="L47" s="66">
        <v>189.58</v>
      </c>
      <c r="M47" s="66">
        <v>-24.001000000000001</v>
      </c>
      <c r="N47" s="67">
        <v>8.4748225173325196</v>
      </c>
      <c r="O47" s="67">
        <v>-3.84433195357443</v>
      </c>
    </row>
    <row r="48" spans="1:15" s="2" customFormat="1" ht="19.75" customHeight="1" x14ac:dyDescent="0.25">
      <c r="A48" s="68"/>
      <c r="B48" s="58" t="s">
        <v>134</v>
      </c>
      <c r="C48" s="58" t="s">
        <v>141</v>
      </c>
      <c r="D48" s="59">
        <v>117.327</v>
      </c>
      <c r="E48" s="59">
        <v>5.9950000000000001</v>
      </c>
      <c r="F48" s="60">
        <v>6.1799353705396003</v>
      </c>
      <c r="G48" s="60">
        <v>1.6348797902399601</v>
      </c>
      <c r="H48" s="59">
        <v>77.912999999999997</v>
      </c>
      <c r="I48" s="59">
        <v>-39.414000000000001</v>
      </c>
      <c r="J48" s="60">
        <v>4.4939497534507904</v>
      </c>
      <c r="K48" s="60">
        <v>-1.6859856170888099</v>
      </c>
      <c r="L48" s="59">
        <v>81.998999999999995</v>
      </c>
      <c r="M48" s="59">
        <v>4.0860000000000003</v>
      </c>
      <c r="N48" s="60">
        <v>3.6656133115241598</v>
      </c>
      <c r="O48" s="60">
        <v>-0.82833644192663403</v>
      </c>
    </row>
    <row r="49" spans="1:15" s="2" customFormat="1" ht="19.75" customHeight="1" x14ac:dyDescent="0.25">
      <c r="A49" s="68"/>
      <c r="B49" s="58" t="s">
        <v>135</v>
      </c>
      <c r="C49" s="58" t="s">
        <v>139</v>
      </c>
      <c r="D49" s="66">
        <v>357.99900000000002</v>
      </c>
      <c r="E49" s="66">
        <v>-518.61400000000003</v>
      </c>
      <c r="F49" s="67">
        <v>18.856790702206698</v>
      </c>
      <c r="G49" s="67">
        <v>-16.930357713461799</v>
      </c>
      <c r="H49" s="66">
        <v>304.33100000000002</v>
      </c>
      <c r="I49" s="66">
        <v>-53.667999999999999</v>
      </c>
      <c r="J49" s="67">
        <v>17.5535305073278</v>
      </c>
      <c r="K49" s="67">
        <v>-1.3032601948789</v>
      </c>
      <c r="L49" s="66">
        <v>751.32799999999997</v>
      </c>
      <c r="M49" s="66">
        <v>446.99700000000001</v>
      </c>
      <c r="N49" s="67">
        <v>33.5867256688596</v>
      </c>
      <c r="O49" s="67">
        <v>16.0331951615318</v>
      </c>
    </row>
    <row r="50" spans="1:15" s="2" customFormat="1" ht="19.75" customHeight="1" x14ac:dyDescent="0.25">
      <c r="A50" s="68"/>
      <c r="B50" s="58" t="s">
        <v>136</v>
      </c>
      <c r="C50" s="58" t="s">
        <v>142</v>
      </c>
      <c r="D50" s="59">
        <v>87.331000000000003</v>
      </c>
      <c r="E50" s="59">
        <v>-14.334</v>
      </c>
      <c r="F50" s="60">
        <v>4.5999636558046699</v>
      </c>
      <c r="G50" s="60">
        <v>0.44955698412749501</v>
      </c>
      <c r="H50" s="59">
        <v>54.162999999999997</v>
      </c>
      <c r="I50" s="59">
        <v>-33.167999999999999</v>
      </c>
      <c r="J50" s="60">
        <v>3.1240717273902301</v>
      </c>
      <c r="K50" s="60">
        <v>-1.4758919284144401</v>
      </c>
      <c r="L50" s="59">
        <v>38.997999999999998</v>
      </c>
      <c r="M50" s="59">
        <v>-15.164999999999999</v>
      </c>
      <c r="N50" s="60">
        <v>1.7433333080015501</v>
      </c>
      <c r="O50" s="60">
        <v>-1.38073841938868</v>
      </c>
    </row>
    <row r="51" spans="1:15" s="2" customFormat="1" ht="19.75" customHeight="1" x14ac:dyDescent="0.25">
      <c r="A51" s="61" t="s">
        <v>124</v>
      </c>
      <c r="B51" s="24"/>
      <c r="C51" s="24"/>
      <c r="D51" s="62">
        <v>1898.5150000000001</v>
      </c>
      <c r="E51" s="62">
        <v>-551.00400000000002</v>
      </c>
      <c r="F51" s="63">
        <v>100</v>
      </c>
      <c r="G51" s="64"/>
      <c r="H51" s="62">
        <v>1733.731</v>
      </c>
      <c r="I51" s="62">
        <v>-164.78399999999999</v>
      </c>
      <c r="J51" s="63">
        <v>99.999999999999901</v>
      </c>
      <c r="K51" s="64"/>
      <c r="L51" s="62">
        <v>2236.9789999999998</v>
      </c>
      <c r="M51" s="62">
        <v>503.24799999999999</v>
      </c>
      <c r="N51" s="63">
        <v>99.999999999999901</v>
      </c>
      <c r="O51" s="64"/>
    </row>
    <row r="52" spans="1:15" s="2" customFormat="1" ht="11.15" customHeight="1" x14ac:dyDescent="0.25">
      <c r="A52" s="28"/>
      <c r="B52" s="28"/>
      <c r="C52" s="65"/>
      <c r="D52" s="28"/>
      <c r="E52" s="28"/>
      <c r="F52" s="65"/>
      <c r="G52" s="65"/>
      <c r="H52" s="28"/>
      <c r="I52" s="28"/>
      <c r="J52" s="65"/>
      <c r="K52" s="65"/>
      <c r="L52" s="28"/>
      <c r="M52" s="28"/>
      <c r="N52" s="65"/>
      <c r="O52" s="65"/>
    </row>
    <row r="53" spans="1:15" s="2" customFormat="1" ht="19.75" customHeight="1" x14ac:dyDescent="0.25">
      <c r="A53" s="57" t="s">
        <v>34</v>
      </c>
      <c r="B53" s="58" t="s">
        <v>123</v>
      </c>
      <c r="C53" s="58" t="s">
        <v>34</v>
      </c>
      <c r="D53" s="66">
        <v>123.864</v>
      </c>
      <c r="E53" s="66">
        <v>12.04</v>
      </c>
      <c r="F53" s="67">
        <v>8.4798280264806305</v>
      </c>
      <c r="G53" s="67">
        <v>0.44745257700119201</v>
      </c>
      <c r="H53" s="66">
        <v>126.496</v>
      </c>
      <c r="I53" s="66">
        <v>2.6320000000000001</v>
      </c>
      <c r="J53" s="67">
        <v>7.1445031335143696</v>
      </c>
      <c r="K53" s="67">
        <v>-1.33532489296627</v>
      </c>
      <c r="L53" s="66">
        <v>92.247</v>
      </c>
      <c r="M53" s="66">
        <v>-34.249000000000002</v>
      </c>
      <c r="N53" s="67">
        <v>5.4660613214255198</v>
      </c>
      <c r="O53" s="67">
        <v>-1.67844181208885</v>
      </c>
    </row>
    <row r="54" spans="1:15" s="2" customFormat="1" ht="19.75" customHeight="1" x14ac:dyDescent="0.25">
      <c r="A54" s="68"/>
      <c r="B54" s="58" t="s">
        <v>123</v>
      </c>
      <c r="C54" s="58" t="s">
        <v>143</v>
      </c>
      <c r="D54" s="59"/>
      <c r="E54" s="59"/>
      <c r="F54" s="60"/>
      <c r="G54" s="60"/>
      <c r="H54" s="59">
        <v>35.414000000000001</v>
      </c>
      <c r="I54" s="59">
        <v>35.414000000000001</v>
      </c>
      <c r="J54" s="60">
        <v>2.0001852546347498</v>
      </c>
      <c r="K54" s="60">
        <v>2.0001852546347498</v>
      </c>
      <c r="L54" s="59">
        <v>63.582000000000001</v>
      </c>
      <c r="M54" s="59">
        <v>28.167999999999999</v>
      </c>
      <c r="N54" s="60">
        <v>3.7675275178474901</v>
      </c>
      <c r="O54" s="60">
        <v>1.76734226321274</v>
      </c>
    </row>
    <row r="55" spans="1:15" s="2" customFormat="1" ht="19.75" customHeight="1" x14ac:dyDescent="0.25">
      <c r="A55" s="68"/>
      <c r="B55" s="58" t="s">
        <v>123</v>
      </c>
      <c r="C55" s="58" t="s">
        <v>144</v>
      </c>
      <c r="D55" s="66">
        <v>86.83</v>
      </c>
      <c r="E55" s="66">
        <v>8.3339999999999996</v>
      </c>
      <c r="F55" s="67">
        <v>5.9444509101862799</v>
      </c>
      <c r="G55" s="67">
        <v>0.306042846780051</v>
      </c>
      <c r="H55" s="66">
        <v>49.412999999999997</v>
      </c>
      <c r="I55" s="66">
        <v>-37.417000000000002</v>
      </c>
      <c r="J55" s="67">
        <v>2.7908497765648299</v>
      </c>
      <c r="K55" s="67">
        <v>-3.1536011336214398</v>
      </c>
      <c r="L55" s="66">
        <v>41.081000000000003</v>
      </c>
      <c r="M55" s="66">
        <v>-8.3320000000000007</v>
      </c>
      <c r="N55" s="67">
        <v>2.4342392180285701</v>
      </c>
      <c r="O55" s="67">
        <v>-0.356610558536262</v>
      </c>
    </row>
    <row r="56" spans="1:15" s="2" customFormat="1" ht="19.75" customHeight="1" x14ac:dyDescent="0.25">
      <c r="A56" s="68"/>
      <c r="B56" s="58" t="s">
        <v>130</v>
      </c>
      <c r="C56" s="58" t="s">
        <v>34</v>
      </c>
      <c r="D56" s="59">
        <v>396.19600000000003</v>
      </c>
      <c r="E56" s="59">
        <v>15.599</v>
      </c>
      <c r="F56" s="60">
        <v>27.123893502385801</v>
      </c>
      <c r="G56" s="60">
        <v>-0.21458481126352399</v>
      </c>
      <c r="H56" s="59">
        <v>319.49700000000001</v>
      </c>
      <c r="I56" s="59">
        <v>-76.698999999999998</v>
      </c>
      <c r="J56" s="60">
        <v>18.045213426894399</v>
      </c>
      <c r="K56" s="60">
        <v>-9.0786800754914001</v>
      </c>
      <c r="L56" s="59">
        <v>301.32600000000002</v>
      </c>
      <c r="M56" s="59">
        <v>-18.170999999999999</v>
      </c>
      <c r="N56" s="60">
        <v>17.8549589009926</v>
      </c>
      <c r="O56" s="60">
        <v>-0.19025452590182099</v>
      </c>
    </row>
    <row r="57" spans="1:15" s="2" customFormat="1" ht="19.75" customHeight="1" x14ac:dyDescent="0.25">
      <c r="A57" s="68"/>
      <c r="B57" s="58" t="s">
        <v>130</v>
      </c>
      <c r="C57" s="58" t="s">
        <v>143</v>
      </c>
      <c r="D57" s="66"/>
      <c r="E57" s="66"/>
      <c r="F57" s="67"/>
      <c r="G57" s="67"/>
      <c r="H57" s="66">
        <v>323.07499999999999</v>
      </c>
      <c r="I57" s="66">
        <v>323.07499999999999</v>
      </c>
      <c r="J57" s="67">
        <v>18.247299122977399</v>
      </c>
      <c r="K57" s="67">
        <v>18.247299122977399</v>
      </c>
      <c r="L57" s="66">
        <v>306.41300000000001</v>
      </c>
      <c r="M57" s="66">
        <v>-16.661999999999999</v>
      </c>
      <c r="N57" s="67">
        <v>18.156387174455102</v>
      </c>
      <c r="O57" s="67">
        <v>-9.0911948522357705E-2</v>
      </c>
    </row>
    <row r="58" spans="1:15" s="2" customFormat="1" ht="19.75" customHeight="1" x14ac:dyDescent="0.25">
      <c r="A58" s="68"/>
      <c r="B58" s="58" t="s">
        <v>145</v>
      </c>
      <c r="C58" s="58" t="s">
        <v>144</v>
      </c>
      <c r="D58" s="59">
        <v>440.47800000000001</v>
      </c>
      <c r="E58" s="59">
        <v>-0.60099999999999898</v>
      </c>
      <c r="F58" s="60">
        <v>30.1554744675461</v>
      </c>
      <c r="G58" s="60">
        <v>-1.5274570219457499</v>
      </c>
      <c r="H58" s="59">
        <v>467.82499999999999</v>
      </c>
      <c r="I58" s="59">
        <v>27.347000000000001</v>
      </c>
      <c r="J58" s="60">
        <v>26.422789482958802</v>
      </c>
      <c r="K58" s="60">
        <v>-3.7326849845873298</v>
      </c>
      <c r="L58" s="59">
        <v>475.49599999999998</v>
      </c>
      <c r="M58" s="59">
        <v>7.6710000000000003</v>
      </c>
      <c r="N58" s="60">
        <v>28.1753368032841</v>
      </c>
      <c r="O58" s="60">
        <v>1.7525473203252899</v>
      </c>
    </row>
    <row r="59" spans="1:15" s="2" customFormat="1" ht="19.75" customHeight="1" x14ac:dyDescent="0.25">
      <c r="A59" s="68"/>
      <c r="B59" s="58" t="s">
        <v>135</v>
      </c>
      <c r="C59" s="58" t="s">
        <v>34</v>
      </c>
      <c r="D59" s="66">
        <v>182.75</v>
      </c>
      <c r="E59" s="66">
        <v>41.936999999999998</v>
      </c>
      <c r="F59" s="67">
        <v>12.5112104553327</v>
      </c>
      <c r="G59" s="67">
        <v>2.3965402220416099</v>
      </c>
      <c r="H59" s="66">
        <v>197.911</v>
      </c>
      <c r="I59" s="66">
        <v>15.161</v>
      </c>
      <c r="J59" s="67">
        <v>11.178027444796401</v>
      </c>
      <c r="K59" s="67">
        <v>-1.33318301053638</v>
      </c>
      <c r="L59" s="66">
        <v>173.49600000000001</v>
      </c>
      <c r="M59" s="66">
        <v>-24.414999999999999</v>
      </c>
      <c r="N59" s="67">
        <v>10.2804402855599</v>
      </c>
      <c r="O59" s="67">
        <v>-0.89758715923649601</v>
      </c>
    </row>
    <row r="60" spans="1:15" s="2" customFormat="1" ht="19.75" customHeight="1" x14ac:dyDescent="0.25">
      <c r="A60" s="68"/>
      <c r="B60" s="58" t="s">
        <v>135</v>
      </c>
      <c r="C60" s="58" t="s">
        <v>144</v>
      </c>
      <c r="D60" s="59">
        <v>62.914000000000001</v>
      </c>
      <c r="E60" s="59">
        <v>7.0830000000000002</v>
      </c>
      <c r="F60" s="60">
        <v>4.30714251483887</v>
      </c>
      <c r="G60" s="60">
        <v>0.29677306177078</v>
      </c>
      <c r="H60" s="59">
        <v>79.164000000000001</v>
      </c>
      <c r="I60" s="59">
        <v>16.25</v>
      </c>
      <c r="J60" s="60">
        <v>4.4711883858899197</v>
      </c>
      <c r="K60" s="60">
        <v>0.16404587105104401</v>
      </c>
      <c r="L60" s="59">
        <v>79.998000000000005</v>
      </c>
      <c r="M60" s="59">
        <v>0.83399999999999996</v>
      </c>
      <c r="N60" s="60">
        <v>4.7402514292215301</v>
      </c>
      <c r="O60" s="60">
        <v>0.26906304333161302</v>
      </c>
    </row>
    <row r="61" spans="1:15" s="2" customFormat="1" ht="19.75" customHeight="1" x14ac:dyDescent="0.25">
      <c r="A61" s="68"/>
      <c r="B61" s="58" t="s">
        <v>136</v>
      </c>
      <c r="C61" s="58" t="s">
        <v>144</v>
      </c>
      <c r="D61" s="66">
        <v>94.745999999999995</v>
      </c>
      <c r="E61" s="66">
        <v>7.5</v>
      </c>
      <c r="F61" s="67">
        <v>6.4863865707302697</v>
      </c>
      <c r="G61" s="67">
        <v>0.21946150575956899</v>
      </c>
      <c r="H61" s="66">
        <v>77.828000000000003</v>
      </c>
      <c r="I61" s="66">
        <v>-16.917999999999999</v>
      </c>
      <c r="J61" s="67">
        <v>4.39573101027033</v>
      </c>
      <c r="K61" s="67">
        <v>-2.09065556045993</v>
      </c>
      <c r="L61" s="66">
        <v>70.414000000000001</v>
      </c>
      <c r="M61" s="66">
        <v>-7.4139999999999997</v>
      </c>
      <c r="N61" s="67">
        <v>4.1723551105928296</v>
      </c>
      <c r="O61" s="67">
        <v>-0.22337589967750701</v>
      </c>
    </row>
    <row r="62" spans="1:15" s="2" customFormat="1" ht="19.75" customHeight="1" x14ac:dyDescent="0.25">
      <c r="A62" s="68"/>
      <c r="B62" s="58" t="s">
        <v>137</v>
      </c>
      <c r="C62" s="58" t="s">
        <v>144</v>
      </c>
      <c r="D62" s="59">
        <v>72.912000000000006</v>
      </c>
      <c r="E62" s="59">
        <v>-23.367999999999999</v>
      </c>
      <c r="F62" s="60">
        <v>4.9916135524991603</v>
      </c>
      <c r="G62" s="60">
        <v>-1.9242283801439299</v>
      </c>
      <c r="H62" s="59">
        <v>93.912999999999997</v>
      </c>
      <c r="I62" s="59">
        <v>21.001000000000001</v>
      </c>
      <c r="J62" s="60">
        <v>5.30421296149866</v>
      </c>
      <c r="K62" s="60">
        <v>0.312599408999502</v>
      </c>
      <c r="L62" s="59">
        <v>83.578999999999994</v>
      </c>
      <c r="M62" s="59">
        <v>-10.334</v>
      </c>
      <c r="N62" s="60">
        <v>4.9524422385923001</v>
      </c>
      <c r="O62" s="60">
        <v>-0.35177072290636402</v>
      </c>
    </row>
    <row r="63" spans="1:15" s="2" customFormat="1" ht="19.75" customHeight="1" x14ac:dyDescent="0.25">
      <c r="A63" s="61" t="s">
        <v>124</v>
      </c>
      <c r="B63" s="24"/>
      <c r="C63" s="24"/>
      <c r="D63" s="62">
        <v>1460.69</v>
      </c>
      <c r="E63" s="62">
        <v>68.524000000000001</v>
      </c>
      <c r="F63" s="63">
        <v>99.999999999999901</v>
      </c>
      <c r="G63" s="64"/>
      <c r="H63" s="62">
        <v>1770.5360000000001</v>
      </c>
      <c r="I63" s="62">
        <v>309.846</v>
      </c>
      <c r="J63" s="63">
        <v>99.999999999999901</v>
      </c>
      <c r="K63" s="64"/>
      <c r="L63" s="62">
        <v>1687.6320000000001</v>
      </c>
      <c r="M63" s="62">
        <v>-82.903999999999996</v>
      </c>
      <c r="N63" s="63">
        <v>99.999999999999901</v>
      </c>
      <c r="O63" s="64"/>
    </row>
    <row r="64" spans="1:15" s="2" customFormat="1" ht="11.15" customHeight="1" x14ac:dyDescent="0.25">
      <c r="A64" s="28"/>
      <c r="B64" s="28"/>
      <c r="C64" s="65"/>
      <c r="D64" s="28"/>
      <c r="E64" s="28"/>
      <c r="F64" s="65"/>
      <c r="G64" s="65"/>
      <c r="H64" s="28"/>
      <c r="I64" s="28"/>
      <c r="J64" s="65"/>
      <c r="K64" s="65"/>
      <c r="L64" s="28"/>
      <c r="M64" s="28"/>
      <c r="N64" s="65"/>
      <c r="O64" s="65"/>
    </row>
    <row r="65" spans="1:15" s="2" customFormat="1" ht="19.75" customHeight="1" x14ac:dyDescent="0.25">
      <c r="A65" s="57" t="s">
        <v>35</v>
      </c>
      <c r="B65" s="58" t="s">
        <v>123</v>
      </c>
      <c r="C65" s="58" t="s">
        <v>35</v>
      </c>
      <c r="D65" s="66">
        <v>329.24900000000002</v>
      </c>
      <c r="E65" s="66">
        <v>-610.178</v>
      </c>
      <c r="F65" s="67">
        <v>7.7725713916096604</v>
      </c>
      <c r="G65" s="67">
        <v>-14.851924785890001</v>
      </c>
      <c r="H65" s="66">
        <v>333.911</v>
      </c>
      <c r="I65" s="66">
        <v>4.6619999999999999</v>
      </c>
      <c r="J65" s="67">
        <v>7.2787805359743896</v>
      </c>
      <c r="K65" s="67">
        <v>-0.49379085563526598</v>
      </c>
      <c r="L65" s="66">
        <v>177.197</v>
      </c>
      <c r="M65" s="66">
        <v>-156.714</v>
      </c>
      <c r="N65" s="67">
        <v>4.51293249562515</v>
      </c>
      <c r="O65" s="67">
        <v>-2.76584804034924</v>
      </c>
    </row>
    <row r="66" spans="1:15" s="2" customFormat="1" ht="19.75" customHeight="1" x14ac:dyDescent="0.25">
      <c r="A66" s="68"/>
      <c r="B66" s="58" t="s">
        <v>130</v>
      </c>
      <c r="C66" s="58" t="s">
        <v>146</v>
      </c>
      <c r="D66" s="59">
        <v>109.91500000000001</v>
      </c>
      <c r="E66" s="59">
        <v>50.415999999999997</v>
      </c>
      <c r="F66" s="60">
        <v>2.59476014963986</v>
      </c>
      <c r="G66" s="60">
        <v>1.1618282687539101</v>
      </c>
      <c r="H66" s="59">
        <v>90.995999999999995</v>
      </c>
      <c r="I66" s="59">
        <v>-18.919</v>
      </c>
      <c r="J66" s="60">
        <v>1.98358219301408</v>
      </c>
      <c r="K66" s="60">
        <v>-0.61117795662578001</v>
      </c>
      <c r="L66" s="59">
        <v>70.364999999999995</v>
      </c>
      <c r="M66" s="59">
        <v>-20.631</v>
      </c>
      <c r="N66" s="60">
        <v>1.7920873099130601</v>
      </c>
      <c r="O66" s="60">
        <v>-0.191494883101026</v>
      </c>
    </row>
    <row r="67" spans="1:15" s="2" customFormat="1" ht="19.75" customHeight="1" x14ac:dyDescent="0.25">
      <c r="A67" s="68"/>
      <c r="B67" s="58" t="s">
        <v>132</v>
      </c>
      <c r="C67" s="58" t="s">
        <v>146</v>
      </c>
      <c r="D67" s="66">
        <v>89.247</v>
      </c>
      <c r="E67" s="66">
        <v>-23.25</v>
      </c>
      <c r="F67" s="67">
        <v>2.1068512857654502</v>
      </c>
      <c r="G67" s="67">
        <v>-0.60244698486141401</v>
      </c>
      <c r="H67" s="66">
        <v>75.495999999999995</v>
      </c>
      <c r="I67" s="66">
        <v>-13.750999999999999</v>
      </c>
      <c r="J67" s="67">
        <v>1.6457044402368399</v>
      </c>
      <c r="K67" s="67">
        <v>-0.46114684552860802</v>
      </c>
      <c r="L67" s="66">
        <v>61.915999999999997</v>
      </c>
      <c r="M67" s="66">
        <v>-13.58</v>
      </c>
      <c r="N67" s="67">
        <v>1.5769043967963701</v>
      </c>
      <c r="O67" s="67">
        <v>-6.8800043440463199E-2</v>
      </c>
    </row>
    <row r="68" spans="1:15" s="2" customFormat="1" ht="19.75" customHeight="1" x14ac:dyDescent="0.25">
      <c r="A68" s="68"/>
      <c r="B68" s="58" t="s">
        <v>125</v>
      </c>
      <c r="C68" s="58" t="s">
        <v>146</v>
      </c>
      <c r="D68" s="59">
        <v>117.334</v>
      </c>
      <c r="E68" s="59">
        <v>10.836</v>
      </c>
      <c r="F68" s="60">
        <v>2.7699002629108298</v>
      </c>
      <c r="G68" s="60">
        <v>0.20507767008418301</v>
      </c>
      <c r="H68" s="59">
        <v>106.413</v>
      </c>
      <c r="I68" s="59">
        <v>-10.920999999999999</v>
      </c>
      <c r="J68" s="60">
        <v>2.3196506649216202</v>
      </c>
      <c r="K68" s="60">
        <v>-0.45024959798920999</v>
      </c>
      <c r="L68" s="59">
        <v>91.448999999999998</v>
      </c>
      <c r="M68" s="59">
        <v>-14.964</v>
      </c>
      <c r="N68" s="60">
        <v>2.3290640574751502</v>
      </c>
      <c r="O68" s="60">
        <v>9.4133925535344592E-3</v>
      </c>
    </row>
    <row r="69" spans="1:15" s="2" customFormat="1" ht="19.75" customHeight="1" x14ac:dyDescent="0.25">
      <c r="A69" s="68"/>
      <c r="B69" s="58" t="s">
        <v>134</v>
      </c>
      <c r="C69" s="58" t="s">
        <v>147</v>
      </c>
      <c r="D69" s="66">
        <v>238.14500000000001</v>
      </c>
      <c r="E69" s="66">
        <v>-21.719000000000001</v>
      </c>
      <c r="F69" s="67">
        <v>5.6218819618431102</v>
      </c>
      <c r="G69" s="67">
        <v>-0.63649902430032701</v>
      </c>
      <c r="H69" s="66">
        <v>195.91499999999999</v>
      </c>
      <c r="I69" s="66">
        <v>-42.23</v>
      </c>
      <c r="J69" s="67">
        <v>4.2706658022809201</v>
      </c>
      <c r="K69" s="67">
        <v>-1.3512161595621901</v>
      </c>
      <c r="L69" s="66">
        <v>112.616</v>
      </c>
      <c r="M69" s="66">
        <v>-83.299000000000007</v>
      </c>
      <c r="N69" s="67">
        <v>2.8681546861816098</v>
      </c>
      <c r="O69" s="67">
        <v>-1.40251111609931</v>
      </c>
    </row>
    <row r="70" spans="1:15" s="2" customFormat="1" ht="19.75" customHeight="1" x14ac:dyDescent="0.25">
      <c r="A70" s="68"/>
      <c r="B70" s="58" t="s">
        <v>135</v>
      </c>
      <c r="C70" s="58" t="s">
        <v>35</v>
      </c>
      <c r="D70" s="59">
        <v>547.22799999999995</v>
      </c>
      <c r="E70" s="59">
        <v>547.22799999999995</v>
      </c>
      <c r="F70" s="60">
        <v>12.918395188710599</v>
      </c>
      <c r="G70" s="60">
        <v>12.918395188710599</v>
      </c>
      <c r="H70" s="59">
        <v>745.15700000000004</v>
      </c>
      <c r="I70" s="59">
        <v>197.929</v>
      </c>
      <c r="J70" s="60">
        <v>16.243353072660302</v>
      </c>
      <c r="K70" s="60">
        <v>3.3249578839497098</v>
      </c>
      <c r="L70" s="59">
        <v>559.529</v>
      </c>
      <c r="M70" s="59">
        <v>-185.62799999999999</v>
      </c>
      <c r="N70" s="60">
        <v>14.250334973756001</v>
      </c>
      <c r="O70" s="60">
        <v>-1.9930180989042601</v>
      </c>
    </row>
    <row r="71" spans="1:15" s="2" customFormat="1" ht="19.75" customHeight="1" x14ac:dyDescent="0.25">
      <c r="A71" s="68"/>
      <c r="B71" s="58" t="s">
        <v>136</v>
      </c>
      <c r="C71" s="58" t="s">
        <v>146</v>
      </c>
      <c r="D71" s="66">
        <v>210.166</v>
      </c>
      <c r="E71" s="66">
        <v>-20.030999999999999</v>
      </c>
      <c r="F71" s="67">
        <v>4.9613825374990803</v>
      </c>
      <c r="G71" s="67">
        <v>-0.582519379916415</v>
      </c>
      <c r="H71" s="66">
        <v>165.666</v>
      </c>
      <c r="I71" s="66">
        <v>-44.5</v>
      </c>
      <c r="J71" s="67">
        <v>3.6112810188125999</v>
      </c>
      <c r="K71" s="67">
        <v>-1.35010151868648</v>
      </c>
      <c r="L71" s="66">
        <v>217.53</v>
      </c>
      <c r="M71" s="66">
        <v>51.863999999999997</v>
      </c>
      <c r="N71" s="67">
        <v>5.5401513895457599</v>
      </c>
      <c r="O71" s="67">
        <v>1.92887037073316</v>
      </c>
    </row>
    <row r="72" spans="1:15" s="2" customFormat="1" ht="19.75" customHeight="1" x14ac:dyDescent="0.25">
      <c r="A72" s="68"/>
      <c r="B72" s="58" t="s">
        <v>126</v>
      </c>
      <c r="C72" s="58" t="s">
        <v>148</v>
      </c>
      <c r="D72" s="59">
        <v>1508.365</v>
      </c>
      <c r="E72" s="59">
        <v>137.255</v>
      </c>
      <c r="F72" s="60">
        <v>35.6079278816498</v>
      </c>
      <c r="G72" s="60">
        <v>2.5870833094461201</v>
      </c>
      <c r="H72" s="59">
        <v>1488.163</v>
      </c>
      <c r="I72" s="59">
        <v>-20.202000000000002</v>
      </c>
      <c r="J72" s="60">
        <v>32.439817432661002</v>
      </c>
      <c r="K72" s="60">
        <v>-3.1681104489887799</v>
      </c>
      <c r="L72" s="59">
        <v>1430.6469999999999</v>
      </c>
      <c r="M72" s="59">
        <v>-57.515999999999998</v>
      </c>
      <c r="N72" s="60">
        <v>36.436358042566397</v>
      </c>
      <c r="O72" s="60">
        <v>3.9965406099054501</v>
      </c>
    </row>
    <row r="73" spans="1:15" s="2" customFormat="1" ht="19.75" customHeight="1" x14ac:dyDescent="0.25">
      <c r="A73" s="68"/>
      <c r="B73" s="58" t="s">
        <v>149</v>
      </c>
      <c r="C73" s="58" t="s">
        <v>148</v>
      </c>
      <c r="D73" s="66">
        <v>874.52599999999995</v>
      </c>
      <c r="E73" s="66">
        <v>90.111000000000004</v>
      </c>
      <c r="F73" s="67">
        <v>20.644909381103101</v>
      </c>
      <c r="G73" s="67">
        <v>1.7536126980469899</v>
      </c>
      <c r="H73" s="66">
        <v>887.41200000000003</v>
      </c>
      <c r="I73" s="66">
        <v>12.885999999999999</v>
      </c>
      <c r="J73" s="67">
        <v>19.3443078933911</v>
      </c>
      <c r="K73" s="67">
        <v>-1.30060148771207</v>
      </c>
      <c r="L73" s="66">
        <v>789.947</v>
      </c>
      <c r="M73" s="66">
        <v>-97.465000000000003</v>
      </c>
      <c r="N73" s="67">
        <v>20.1187237149704</v>
      </c>
      <c r="O73" s="67">
        <v>0.774415821579297</v>
      </c>
    </row>
    <row r="74" spans="1:15" s="2" customFormat="1" ht="19.75" customHeight="1" x14ac:dyDescent="0.25">
      <c r="A74" s="68"/>
      <c r="B74" s="58" t="s">
        <v>150</v>
      </c>
      <c r="C74" s="58" t="s">
        <v>151</v>
      </c>
      <c r="D74" s="59">
        <v>211.86199999999999</v>
      </c>
      <c r="E74" s="59">
        <v>-76.887</v>
      </c>
      <c r="F74" s="60">
        <v>5.0014199592685298</v>
      </c>
      <c r="G74" s="60">
        <v>-1.95260696007363</v>
      </c>
      <c r="H74" s="59">
        <v>498.32900000000001</v>
      </c>
      <c r="I74" s="59">
        <v>286.46699999999998</v>
      </c>
      <c r="J74" s="60">
        <v>10.8628569460473</v>
      </c>
      <c r="K74" s="60">
        <v>5.8614369867787204</v>
      </c>
      <c r="L74" s="59">
        <v>415.23099999999999</v>
      </c>
      <c r="M74" s="59">
        <v>-83.097999999999999</v>
      </c>
      <c r="N74" s="60">
        <v>10.57528893317</v>
      </c>
      <c r="O74" s="60">
        <v>-0.287568012877225</v>
      </c>
    </row>
    <row r="75" spans="1:15" s="2" customFormat="1" ht="19.75" customHeight="1" x14ac:dyDescent="0.25">
      <c r="A75" s="61" t="s">
        <v>124</v>
      </c>
      <c r="B75" s="24"/>
      <c r="C75" s="24"/>
      <c r="D75" s="62">
        <v>4236.0370000000003</v>
      </c>
      <c r="E75" s="62">
        <v>83.781000000000105</v>
      </c>
      <c r="F75" s="63">
        <v>100</v>
      </c>
      <c r="G75" s="64"/>
      <c r="H75" s="62">
        <v>4587.4579999999996</v>
      </c>
      <c r="I75" s="62">
        <v>351.42099999999999</v>
      </c>
      <c r="J75" s="63">
        <v>100</v>
      </c>
      <c r="K75" s="64"/>
      <c r="L75" s="62">
        <v>3926.4270000000001</v>
      </c>
      <c r="M75" s="62">
        <v>-661.03099999999995</v>
      </c>
      <c r="N75" s="63">
        <v>100</v>
      </c>
      <c r="O75" s="64"/>
    </row>
    <row r="76" spans="1:15" s="2" customFormat="1" ht="11.15" customHeight="1" x14ac:dyDescent="0.25">
      <c r="A76" s="28"/>
      <c r="B76" s="28"/>
      <c r="C76" s="65"/>
      <c r="D76" s="28"/>
      <c r="E76" s="28"/>
      <c r="F76" s="65"/>
      <c r="G76" s="65"/>
      <c r="H76" s="28"/>
      <c r="I76" s="28"/>
      <c r="J76" s="65"/>
      <c r="K76" s="65"/>
      <c r="L76" s="28"/>
      <c r="M76" s="28"/>
      <c r="N76" s="65"/>
      <c r="O76" s="65"/>
    </row>
    <row r="77" spans="1:15" s="2" customFormat="1" ht="19.75" customHeight="1" x14ac:dyDescent="0.25">
      <c r="A77" s="57" t="s">
        <v>37</v>
      </c>
      <c r="B77" s="58" t="s">
        <v>123</v>
      </c>
      <c r="C77" s="58" t="s">
        <v>37</v>
      </c>
      <c r="D77" s="66">
        <v>94.915999999999997</v>
      </c>
      <c r="E77" s="66">
        <v>1.4179999999999999</v>
      </c>
      <c r="F77" s="67">
        <v>32.909865054158601</v>
      </c>
      <c r="G77" s="67">
        <v>2.1450383938095898</v>
      </c>
      <c r="H77" s="66">
        <v>88.081000000000003</v>
      </c>
      <c r="I77" s="66">
        <v>-6.835</v>
      </c>
      <c r="J77" s="67">
        <v>37.776414883944298</v>
      </c>
      <c r="K77" s="67">
        <v>4.8665498297857104</v>
      </c>
      <c r="L77" s="66">
        <v>91.165000000000006</v>
      </c>
      <c r="M77" s="66">
        <v>3.0840000000000001</v>
      </c>
      <c r="N77" s="67">
        <v>38.025660490686001</v>
      </c>
      <c r="O77" s="67">
        <v>0.24924560674163801</v>
      </c>
    </row>
    <row r="78" spans="1:15" s="2" customFormat="1" ht="19.75" customHeight="1" x14ac:dyDescent="0.25">
      <c r="A78" s="68"/>
      <c r="B78" s="58" t="s">
        <v>132</v>
      </c>
      <c r="C78" s="58" t="s">
        <v>152</v>
      </c>
      <c r="D78" s="59">
        <v>193.49600000000001</v>
      </c>
      <c r="E78" s="59">
        <v>-16.917999999999999</v>
      </c>
      <c r="F78" s="60">
        <v>67.090134945841399</v>
      </c>
      <c r="G78" s="60">
        <v>-2.1450383938095698</v>
      </c>
      <c r="H78" s="59">
        <v>145.083</v>
      </c>
      <c r="I78" s="59">
        <v>-48.412999999999997</v>
      </c>
      <c r="J78" s="60">
        <v>62.223585116055702</v>
      </c>
      <c r="K78" s="60">
        <v>-4.8665498297856997</v>
      </c>
      <c r="L78" s="59">
        <v>148.58099999999999</v>
      </c>
      <c r="M78" s="59">
        <v>3.4980000000000002</v>
      </c>
      <c r="N78" s="60">
        <v>61.974339509313999</v>
      </c>
      <c r="O78" s="60">
        <v>-0.24924560674163099</v>
      </c>
    </row>
    <row r="79" spans="1:15" s="2" customFormat="1" ht="19.75" customHeight="1" x14ac:dyDescent="0.25">
      <c r="A79" s="61" t="s">
        <v>124</v>
      </c>
      <c r="B79" s="24"/>
      <c r="C79" s="24"/>
      <c r="D79" s="62">
        <v>288.41199999999998</v>
      </c>
      <c r="E79" s="62">
        <v>-15.5</v>
      </c>
      <c r="F79" s="63">
        <v>100</v>
      </c>
      <c r="G79" s="64"/>
      <c r="H79" s="62">
        <v>233.16399999999999</v>
      </c>
      <c r="I79" s="62">
        <v>-55.247999999999998</v>
      </c>
      <c r="J79" s="63">
        <v>100</v>
      </c>
      <c r="K79" s="64"/>
      <c r="L79" s="62">
        <v>239.74600000000001</v>
      </c>
      <c r="M79" s="62">
        <v>6.5819999999999999</v>
      </c>
      <c r="N79" s="63">
        <v>100</v>
      </c>
      <c r="O79" s="64"/>
    </row>
    <row r="80" spans="1:15" s="2" customFormat="1" ht="11.15" customHeight="1" x14ac:dyDescent="0.25">
      <c r="A80" s="28"/>
      <c r="B80" s="28"/>
      <c r="C80" s="65"/>
      <c r="D80" s="28"/>
      <c r="E80" s="28"/>
      <c r="F80" s="65"/>
      <c r="G80" s="65"/>
      <c r="H80" s="28"/>
      <c r="I80" s="28"/>
      <c r="J80" s="65"/>
      <c r="K80" s="65"/>
      <c r="L80" s="28"/>
      <c r="M80" s="28"/>
      <c r="N80" s="65"/>
      <c r="O80" s="65"/>
    </row>
    <row r="81" spans="1:15" s="2" customFormat="1" ht="19.75" customHeight="1" x14ac:dyDescent="0.25">
      <c r="A81" s="57" t="s">
        <v>38</v>
      </c>
      <c r="B81" s="58" t="s">
        <v>123</v>
      </c>
      <c r="C81" s="58" t="s">
        <v>38</v>
      </c>
      <c r="D81" s="66">
        <v>127.66500000000001</v>
      </c>
      <c r="E81" s="66">
        <v>11.584</v>
      </c>
      <c r="F81" s="67">
        <v>100</v>
      </c>
      <c r="G81" s="67">
        <v>0</v>
      </c>
      <c r="H81" s="66">
        <v>140.08199999999999</v>
      </c>
      <c r="I81" s="66">
        <v>12.417</v>
      </c>
      <c r="J81" s="67">
        <v>100</v>
      </c>
      <c r="K81" s="67">
        <v>0</v>
      </c>
      <c r="L81" s="66">
        <v>119.333</v>
      </c>
      <c r="M81" s="66">
        <v>-20.748999999999999</v>
      </c>
      <c r="N81" s="67">
        <v>100</v>
      </c>
      <c r="O81" s="67">
        <v>0</v>
      </c>
    </row>
    <row r="82" spans="1:15" s="2" customFormat="1" ht="19.75" customHeight="1" x14ac:dyDescent="0.25">
      <c r="A82" s="61" t="s">
        <v>124</v>
      </c>
      <c r="B82" s="24"/>
      <c r="C82" s="24"/>
      <c r="D82" s="62">
        <v>127.66500000000001</v>
      </c>
      <c r="E82" s="62">
        <v>11.584</v>
      </c>
      <c r="F82" s="63">
        <v>100</v>
      </c>
      <c r="G82" s="64"/>
      <c r="H82" s="62">
        <v>140.08199999999999</v>
      </c>
      <c r="I82" s="62">
        <v>12.417</v>
      </c>
      <c r="J82" s="63">
        <v>100</v>
      </c>
      <c r="K82" s="64"/>
      <c r="L82" s="62">
        <v>119.333</v>
      </c>
      <c r="M82" s="62">
        <v>-20.748999999999999</v>
      </c>
      <c r="N82" s="63">
        <v>100</v>
      </c>
      <c r="O82" s="64"/>
    </row>
    <row r="83" spans="1:15" s="2" customFormat="1" ht="11.15" customHeight="1" x14ac:dyDescent="0.25">
      <c r="A83" s="28"/>
      <c r="B83" s="28"/>
      <c r="C83" s="65"/>
      <c r="D83" s="28"/>
      <c r="E83" s="28"/>
      <c r="F83" s="65"/>
      <c r="G83" s="65"/>
      <c r="H83" s="28"/>
      <c r="I83" s="28"/>
      <c r="J83" s="65"/>
      <c r="K83" s="65"/>
      <c r="L83" s="28"/>
      <c r="M83" s="28"/>
      <c r="N83" s="65"/>
      <c r="O83" s="65"/>
    </row>
    <row r="84" spans="1:15" s="2" customFormat="1" ht="19.75" customHeight="1" x14ac:dyDescent="0.25">
      <c r="A84" s="57" t="s">
        <v>39</v>
      </c>
      <c r="B84" s="58" t="s">
        <v>123</v>
      </c>
      <c r="C84" s="58" t="s">
        <v>39</v>
      </c>
      <c r="D84" s="59">
        <v>147.66399999999999</v>
      </c>
      <c r="E84" s="59">
        <v>-3.081</v>
      </c>
      <c r="F84" s="60">
        <v>20.3629824631563</v>
      </c>
      <c r="G84" s="60">
        <v>-1.7354000135278</v>
      </c>
      <c r="H84" s="59">
        <v>125.663</v>
      </c>
      <c r="I84" s="59">
        <v>-22.001000000000001</v>
      </c>
      <c r="J84" s="60">
        <v>19.1466636599941</v>
      </c>
      <c r="K84" s="60">
        <v>-1.21631880316226</v>
      </c>
      <c r="L84" s="59">
        <v>109.331</v>
      </c>
      <c r="M84" s="59">
        <v>-16.332000000000001</v>
      </c>
      <c r="N84" s="60">
        <v>18.201993160788099</v>
      </c>
      <c r="O84" s="60">
        <v>-0.94467049920601898</v>
      </c>
    </row>
    <row r="85" spans="1:15" s="2" customFormat="1" ht="19.75" customHeight="1" x14ac:dyDescent="0.25">
      <c r="A85" s="68"/>
      <c r="B85" s="58" t="s">
        <v>145</v>
      </c>
      <c r="C85" s="58" t="s">
        <v>39</v>
      </c>
      <c r="D85" s="66">
        <v>129.08199999999999</v>
      </c>
      <c r="E85" s="66">
        <v>-17.831</v>
      </c>
      <c r="F85" s="67">
        <v>17.8005099571266</v>
      </c>
      <c r="G85" s="67">
        <v>-3.7361225334839898</v>
      </c>
      <c r="H85" s="66">
        <v>111.33</v>
      </c>
      <c r="I85" s="66">
        <v>-17.751999999999999</v>
      </c>
      <c r="J85" s="67">
        <v>16.962813757964899</v>
      </c>
      <c r="K85" s="67">
        <v>-0.83769619916174798</v>
      </c>
      <c r="L85" s="66">
        <v>100.249</v>
      </c>
      <c r="M85" s="66">
        <v>-11.081</v>
      </c>
      <c r="N85" s="67">
        <v>16.689974594358802</v>
      </c>
      <c r="O85" s="67">
        <v>-0.27283916360607602</v>
      </c>
    </row>
    <row r="86" spans="1:15" s="2" customFormat="1" ht="19.75" customHeight="1" x14ac:dyDescent="0.25">
      <c r="A86" s="68"/>
      <c r="B86" s="58" t="s">
        <v>135</v>
      </c>
      <c r="C86" s="58" t="s">
        <v>39</v>
      </c>
      <c r="D86" s="59">
        <v>216.16499999999999</v>
      </c>
      <c r="E86" s="59">
        <v>28.416</v>
      </c>
      <c r="F86" s="60">
        <v>29.809324575713699</v>
      </c>
      <c r="G86" s="60">
        <v>2.2863605529270901</v>
      </c>
      <c r="H86" s="59">
        <v>170.16399999999999</v>
      </c>
      <c r="I86" s="59">
        <v>-46.000999999999998</v>
      </c>
      <c r="J86" s="60">
        <v>25.9270658430822</v>
      </c>
      <c r="K86" s="60">
        <v>-3.8822587326315698</v>
      </c>
      <c r="L86" s="59">
        <v>136.49700000000001</v>
      </c>
      <c r="M86" s="59">
        <v>-33.667000000000002</v>
      </c>
      <c r="N86" s="60">
        <v>22.7247300442518</v>
      </c>
      <c r="O86" s="60">
        <v>-3.2023357988304002</v>
      </c>
    </row>
    <row r="87" spans="1:15" s="2" customFormat="1" ht="19.75" customHeight="1" x14ac:dyDescent="0.25">
      <c r="A87" s="68"/>
      <c r="B87" s="58" t="s">
        <v>135</v>
      </c>
      <c r="C87" s="58" t="s">
        <v>153</v>
      </c>
      <c r="D87" s="66">
        <v>114.58199999999999</v>
      </c>
      <c r="E87" s="66">
        <v>25</v>
      </c>
      <c r="F87" s="67">
        <v>15.800948481643299</v>
      </c>
      <c r="G87" s="67">
        <v>2.6687232069986</v>
      </c>
      <c r="H87" s="66">
        <v>130.07900000000001</v>
      </c>
      <c r="I87" s="66">
        <v>15.497</v>
      </c>
      <c r="J87" s="67">
        <v>19.8195082261952</v>
      </c>
      <c r="K87" s="67">
        <v>4.0185597445518999</v>
      </c>
      <c r="L87" s="66">
        <v>126.413</v>
      </c>
      <c r="M87" s="66">
        <v>-3.6659999999999999</v>
      </c>
      <c r="N87" s="67">
        <v>21.0458933096258</v>
      </c>
      <c r="O87" s="67">
        <v>1.2263850834306</v>
      </c>
    </row>
    <row r="88" spans="1:15" s="2" customFormat="1" ht="19.75" customHeight="1" x14ac:dyDescent="0.25">
      <c r="A88" s="68"/>
      <c r="B88" s="58" t="s">
        <v>150</v>
      </c>
      <c r="C88" s="58" t="s">
        <v>39</v>
      </c>
      <c r="D88" s="59">
        <v>20.998999999999999</v>
      </c>
      <c r="E88" s="59">
        <v>-2.5</v>
      </c>
      <c r="F88" s="60">
        <v>2.89577871887407</v>
      </c>
      <c r="G88" s="60">
        <v>-0.54904459081846602</v>
      </c>
      <c r="H88" s="59">
        <v>25.25</v>
      </c>
      <c r="I88" s="59">
        <v>4.2510000000000003</v>
      </c>
      <c r="J88" s="60">
        <v>3.8472204023049801</v>
      </c>
      <c r="K88" s="60">
        <v>0.95144168343091395</v>
      </c>
      <c r="L88" s="59">
        <v>16.998999999999999</v>
      </c>
      <c r="M88" s="59">
        <v>-8.2509999999999994</v>
      </c>
      <c r="N88" s="60">
        <v>2.8300818774202798</v>
      </c>
      <c r="O88" s="60">
        <v>-1.0171385248847</v>
      </c>
    </row>
    <row r="89" spans="1:15" s="2" customFormat="1" ht="19.75" customHeight="1" x14ac:dyDescent="0.25">
      <c r="A89" s="68"/>
      <c r="B89" s="58" t="s">
        <v>128</v>
      </c>
      <c r="C89" s="58" t="s">
        <v>154</v>
      </c>
      <c r="D89" s="66">
        <v>12.667</v>
      </c>
      <c r="E89" s="66">
        <v>8.4000000000000005E-2</v>
      </c>
      <c r="F89" s="67">
        <v>1.7467893248239299</v>
      </c>
      <c r="G89" s="67">
        <v>-9.7808815771883703E-2</v>
      </c>
      <c r="H89" s="66">
        <v>10.499000000000001</v>
      </c>
      <c r="I89" s="66">
        <v>-2.1680000000000001</v>
      </c>
      <c r="J89" s="67">
        <v>1.5996818615366299</v>
      </c>
      <c r="K89" s="67">
        <v>-0.14710746328730201</v>
      </c>
      <c r="L89" s="66">
        <v>12.333</v>
      </c>
      <c r="M89" s="66">
        <v>1.8340000000000001</v>
      </c>
      <c r="N89" s="67">
        <v>2.05326194448052</v>
      </c>
      <c r="O89" s="67">
        <v>0.45358008294388202</v>
      </c>
    </row>
    <row r="90" spans="1:15" s="2" customFormat="1" ht="19.75" customHeight="1" x14ac:dyDescent="0.25">
      <c r="A90" s="68"/>
      <c r="B90" s="58" t="s">
        <v>128</v>
      </c>
      <c r="C90" s="58" t="s">
        <v>155</v>
      </c>
      <c r="D90" s="59">
        <v>84</v>
      </c>
      <c r="E90" s="59">
        <v>12.917</v>
      </c>
      <c r="F90" s="60">
        <v>11.5836664786619</v>
      </c>
      <c r="G90" s="60">
        <v>1.16329219367642</v>
      </c>
      <c r="H90" s="59">
        <v>83.332999999999998</v>
      </c>
      <c r="I90" s="59">
        <v>-0.66700000000000004</v>
      </c>
      <c r="J90" s="60">
        <v>12.697046248922</v>
      </c>
      <c r="K90" s="60">
        <v>1.1133797702601</v>
      </c>
      <c r="L90" s="59">
        <v>98.831999999999994</v>
      </c>
      <c r="M90" s="59">
        <v>15.499000000000001</v>
      </c>
      <c r="N90" s="60">
        <v>16.454065069074701</v>
      </c>
      <c r="O90" s="60">
        <v>3.7570188201526902</v>
      </c>
    </row>
    <row r="91" spans="1:15" s="2" customFormat="1" ht="19.75" customHeight="1" x14ac:dyDescent="0.25">
      <c r="A91" s="61" t="s">
        <v>124</v>
      </c>
      <c r="B91" s="24"/>
      <c r="C91" s="24"/>
      <c r="D91" s="62">
        <v>725.15899999999999</v>
      </c>
      <c r="E91" s="62">
        <v>43.005000000000003</v>
      </c>
      <c r="F91" s="63">
        <v>100</v>
      </c>
      <c r="G91" s="64"/>
      <c r="H91" s="62">
        <v>656.31799999999998</v>
      </c>
      <c r="I91" s="62">
        <v>-68.840999999999994</v>
      </c>
      <c r="J91" s="63">
        <v>100</v>
      </c>
      <c r="K91" s="64"/>
      <c r="L91" s="62">
        <v>600.654</v>
      </c>
      <c r="M91" s="62">
        <v>-55.664000000000001</v>
      </c>
      <c r="N91" s="63">
        <v>100</v>
      </c>
      <c r="O91" s="64"/>
    </row>
    <row r="92" spans="1:15" s="2" customFormat="1" ht="11.15" customHeight="1" x14ac:dyDescent="0.25">
      <c r="A92" s="28"/>
      <c r="B92" s="28"/>
      <c r="C92" s="65"/>
      <c r="D92" s="28"/>
      <c r="E92" s="28"/>
      <c r="F92" s="65"/>
      <c r="G92" s="65"/>
      <c r="H92" s="28"/>
      <c r="I92" s="28"/>
      <c r="J92" s="65"/>
      <c r="K92" s="65"/>
      <c r="L92" s="28"/>
      <c r="M92" s="28"/>
      <c r="N92" s="65"/>
      <c r="O92" s="65"/>
    </row>
    <row r="93" spans="1:15" s="2" customFormat="1" ht="19.75" customHeight="1" x14ac:dyDescent="0.25">
      <c r="A93" s="57" t="s">
        <v>40</v>
      </c>
      <c r="B93" s="58" t="s">
        <v>123</v>
      </c>
      <c r="C93" s="58" t="s">
        <v>40</v>
      </c>
      <c r="D93" s="66">
        <v>93.828999999999994</v>
      </c>
      <c r="E93" s="66">
        <v>-4.2489999999999997</v>
      </c>
      <c r="F93" s="67">
        <v>15.9216786919072</v>
      </c>
      <c r="G93" s="67">
        <v>-1.03017484994092</v>
      </c>
      <c r="H93" s="66">
        <v>95.747</v>
      </c>
      <c r="I93" s="66">
        <v>1.9179999999999999</v>
      </c>
      <c r="J93" s="67">
        <v>16.0923655089885</v>
      </c>
      <c r="K93" s="67">
        <v>0.170686817081252</v>
      </c>
      <c r="L93" s="66">
        <v>95.744</v>
      </c>
      <c r="M93" s="66">
        <v>-3.0000000000004498E-3</v>
      </c>
      <c r="N93" s="67">
        <v>16.0686084468276</v>
      </c>
      <c r="O93" s="67">
        <v>-2.3757062160875399E-2</v>
      </c>
    </row>
    <row r="94" spans="1:15" s="2" customFormat="1" ht="19.75" customHeight="1" x14ac:dyDescent="0.25">
      <c r="A94" s="68"/>
      <c r="B94" s="58" t="s">
        <v>130</v>
      </c>
      <c r="C94" s="58" t="s">
        <v>156</v>
      </c>
      <c r="D94" s="59">
        <v>30.166</v>
      </c>
      <c r="E94" s="59">
        <v>2.1680000000000001</v>
      </c>
      <c r="F94" s="60">
        <v>5.1188157117743298</v>
      </c>
      <c r="G94" s="60">
        <v>0.27962654127060099</v>
      </c>
      <c r="H94" s="59">
        <v>17.998999999999999</v>
      </c>
      <c r="I94" s="59">
        <v>-12.167</v>
      </c>
      <c r="J94" s="60">
        <v>3.0251233646619098</v>
      </c>
      <c r="K94" s="60">
        <v>-2.09369234711242</v>
      </c>
      <c r="L94" s="59">
        <v>26.58</v>
      </c>
      <c r="M94" s="59">
        <v>8.5809999999999995</v>
      </c>
      <c r="N94" s="60">
        <v>4.4608916748483196</v>
      </c>
      <c r="O94" s="60">
        <v>1.43576831018641</v>
      </c>
    </row>
    <row r="95" spans="1:15" s="2" customFormat="1" ht="19.75" customHeight="1" x14ac:dyDescent="0.25">
      <c r="A95" s="68"/>
      <c r="B95" s="58" t="s">
        <v>132</v>
      </c>
      <c r="C95" s="58" t="s">
        <v>156</v>
      </c>
      <c r="D95" s="66">
        <v>35.499000000000002</v>
      </c>
      <c r="E95" s="66">
        <v>2.6659999999999999</v>
      </c>
      <c r="F95" s="67">
        <v>6.0237631423548601</v>
      </c>
      <c r="G95" s="67">
        <v>0.34889000730418801</v>
      </c>
      <c r="H95" s="66">
        <v>30.998999999999999</v>
      </c>
      <c r="I95" s="66">
        <v>-4.5</v>
      </c>
      <c r="J95" s="67">
        <v>5.2100560687346196</v>
      </c>
      <c r="K95" s="67">
        <v>-0.81370707362024297</v>
      </c>
      <c r="L95" s="66">
        <v>38.915999999999997</v>
      </c>
      <c r="M95" s="66">
        <v>7.9169999999999998</v>
      </c>
      <c r="N95" s="67">
        <v>6.5312287591571598</v>
      </c>
      <c r="O95" s="67">
        <v>1.32117269042254</v>
      </c>
    </row>
    <row r="96" spans="1:15" s="2" customFormat="1" ht="19.75" customHeight="1" x14ac:dyDescent="0.25">
      <c r="A96" s="68"/>
      <c r="B96" s="58" t="s">
        <v>125</v>
      </c>
      <c r="C96" s="58" t="s">
        <v>156</v>
      </c>
      <c r="D96" s="59">
        <v>54.167000000000002</v>
      </c>
      <c r="E96" s="59">
        <v>13.085000000000001</v>
      </c>
      <c r="F96" s="60">
        <v>9.1915033700086202</v>
      </c>
      <c r="G96" s="60">
        <v>2.0908686995809398</v>
      </c>
      <c r="H96" s="59">
        <v>39.25</v>
      </c>
      <c r="I96" s="59">
        <v>-14.917</v>
      </c>
      <c r="J96" s="60">
        <v>6.5968160488349303</v>
      </c>
      <c r="K96" s="60">
        <v>-2.5946873211736898</v>
      </c>
      <c r="L96" s="59">
        <v>41.497999999999998</v>
      </c>
      <c r="M96" s="59">
        <v>2.2480000000000002</v>
      </c>
      <c r="N96" s="60">
        <v>6.9645629316348998</v>
      </c>
      <c r="O96" s="60">
        <v>0.36774688279997397</v>
      </c>
    </row>
    <row r="97" spans="1:15" s="2" customFormat="1" ht="19.75" customHeight="1" x14ac:dyDescent="0.25">
      <c r="A97" s="68"/>
      <c r="B97" s="58" t="s">
        <v>134</v>
      </c>
      <c r="C97" s="58" t="s">
        <v>156</v>
      </c>
      <c r="D97" s="66">
        <v>25.582999999999998</v>
      </c>
      <c r="E97" s="66">
        <v>0.58399999999999996</v>
      </c>
      <c r="F97" s="67">
        <v>4.3411344677558397</v>
      </c>
      <c r="G97" s="67">
        <v>2.0294047960757001E-2</v>
      </c>
      <c r="H97" s="66">
        <v>35.832000000000001</v>
      </c>
      <c r="I97" s="66">
        <v>10.249000000000001</v>
      </c>
      <c r="J97" s="67">
        <v>6.0223468194102701</v>
      </c>
      <c r="K97" s="67">
        <v>1.6812123516544299</v>
      </c>
      <c r="L97" s="66">
        <v>20.748999999999999</v>
      </c>
      <c r="M97" s="66">
        <v>-15.083</v>
      </c>
      <c r="N97" s="67">
        <v>3.4822814658174499</v>
      </c>
      <c r="O97" s="67">
        <v>-2.5400653535928202</v>
      </c>
    </row>
    <row r="98" spans="1:15" s="2" customFormat="1" ht="19.75" customHeight="1" x14ac:dyDescent="0.25">
      <c r="A98" s="68"/>
      <c r="B98" s="58" t="s">
        <v>136</v>
      </c>
      <c r="C98" s="58" t="s">
        <v>156</v>
      </c>
      <c r="D98" s="59">
        <v>97.33</v>
      </c>
      <c r="E98" s="59">
        <v>2.1629999999999998</v>
      </c>
      <c r="F98" s="60">
        <v>16.515757250778901</v>
      </c>
      <c r="G98" s="60">
        <v>6.7042492963018702E-2</v>
      </c>
      <c r="H98" s="59">
        <v>97.162000000000006</v>
      </c>
      <c r="I98" s="59">
        <v>-0.16800000000000001</v>
      </c>
      <c r="J98" s="60">
        <v>16.3301870302395</v>
      </c>
      <c r="K98" s="60">
        <v>-0.18557022053939701</v>
      </c>
      <c r="L98" s="59">
        <v>81.864000000000004</v>
      </c>
      <c r="M98" s="59">
        <v>-15.298</v>
      </c>
      <c r="N98" s="60">
        <v>13.7391435692168</v>
      </c>
      <c r="O98" s="60">
        <v>-2.5910434610226498</v>
      </c>
    </row>
    <row r="99" spans="1:15" s="2" customFormat="1" ht="19.75" customHeight="1" x14ac:dyDescent="0.25">
      <c r="A99" s="68"/>
      <c r="B99" s="58" t="s">
        <v>136</v>
      </c>
      <c r="C99" s="58" t="s">
        <v>157</v>
      </c>
      <c r="D99" s="66">
        <v>62.329000000000001</v>
      </c>
      <c r="E99" s="66">
        <v>-4.0000000000004502E-3</v>
      </c>
      <c r="F99" s="67">
        <v>10.5764988563012</v>
      </c>
      <c r="G99" s="67">
        <v>-0.197169925933558</v>
      </c>
      <c r="H99" s="66">
        <v>63.250999999999998</v>
      </c>
      <c r="I99" s="66">
        <v>0.92200000000000004</v>
      </c>
      <c r="J99" s="67">
        <v>10.630706035792601</v>
      </c>
      <c r="K99" s="67">
        <v>5.4207179491358601E-2</v>
      </c>
      <c r="L99" s="66">
        <v>50.999000000000002</v>
      </c>
      <c r="M99" s="66">
        <v>-12.252000000000001</v>
      </c>
      <c r="N99" s="67">
        <v>8.5591051364029198</v>
      </c>
      <c r="O99" s="67">
        <v>-2.0716008993896402</v>
      </c>
    </row>
    <row r="100" spans="1:15" s="2" customFormat="1" ht="19.75" customHeight="1" x14ac:dyDescent="0.25">
      <c r="A100" s="68"/>
      <c r="B100" s="58" t="s">
        <v>126</v>
      </c>
      <c r="C100" s="58" t="s">
        <v>157</v>
      </c>
      <c r="D100" s="59">
        <v>59.415999999999997</v>
      </c>
      <c r="E100" s="59">
        <v>-20.916</v>
      </c>
      <c r="F100" s="60">
        <v>10.0821969876942</v>
      </c>
      <c r="G100" s="60">
        <v>-3.8024285014444899</v>
      </c>
      <c r="H100" s="59">
        <v>59.332000000000001</v>
      </c>
      <c r="I100" s="59">
        <v>-8.3999999999999603E-2</v>
      </c>
      <c r="J100" s="60">
        <v>9.9720328613878699</v>
      </c>
      <c r="K100" s="60">
        <v>-0.110164126306339</v>
      </c>
      <c r="L100" s="59">
        <v>74.248999999999995</v>
      </c>
      <c r="M100" s="59">
        <v>14.917</v>
      </c>
      <c r="N100" s="60">
        <v>12.461126635282699</v>
      </c>
      <c r="O100" s="60">
        <v>2.48909377389479</v>
      </c>
    </row>
    <row r="101" spans="1:15" s="2" customFormat="1" ht="19.75" customHeight="1" x14ac:dyDescent="0.25">
      <c r="A101" s="68"/>
      <c r="B101" s="58" t="s">
        <v>149</v>
      </c>
      <c r="C101" s="58" t="s">
        <v>157</v>
      </c>
      <c r="D101" s="66">
        <v>130.99700000000001</v>
      </c>
      <c r="E101" s="66">
        <v>15.250999999999999</v>
      </c>
      <c r="F101" s="67">
        <v>22.228651521424801</v>
      </c>
      <c r="G101" s="67">
        <v>2.2230514882394501</v>
      </c>
      <c r="H101" s="66">
        <v>155.41200000000001</v>
      </c>
      <c r="I101" s="66">
        <v>24.414999999999999</v>
      </c>
      <c r="J101" s="67">
        <v>26.120366261949901</v>
      </c>
      <c r="K101" s="67">
        <v>3.8917147405250598</v>
      </c>
      <c r="L101" s="66">
        <v>165.24600000000001</v>
      </c>
      <c r="M101" s="66">
        <v>9.8339999999999996</v>
      </c>
      <c r="N101" s="67">
        <v>27.7330513808121</v>
      </c>
      <c r="O101" s="67">
        <v>1.61268511886221</v>
      </c>
    </row>
    <row r="102" spans="1:15" s="2" customFormat="1" ht="19.75" customHeight="1" x14ac:dyDescent="0.25">
      <c r="A102" s="61" t="s">
        <v>124</v>
      </c>
      <c r="B102" s="24"/>
      <c r="C102" s="24"/>
      <c r="D102" s="62">
        <v>589.31600000000003</v>
      </c>
      <c r="E102" s="62">
        <v>10.747999999999999</v>
      </c>
      <c r="F102" s="63">
        <v>100</v>
      </c>
      <c r="G102" s="64"/>
      <c r="H102" s="62">
        <v>594.98400000000004</v>
      </c>
      <c r="I102" s="62">
        <v>5.6680000000000001</v>
      </c>
      <c r="J102" s="63">
        <v>100</v>
      </c>
      <c r="K102" s="64"/>
      <c r="L102" s="62">
        <v>595.84500000000003</v>
      </c>
      <c r="M102" s="62">
        <v>0.86100000000000199</v>
      </c>
      <c r="N102" s="63">
        <v>99.999999999999901</v>
      </c>
      <c r="O102" s="64"/>
    </row>
    <row r="103" spans="1:15" s="2" customFormat="1" ht="11.15" customHeight="1" x14ac:dyDescent="0.25">
      <c r="A103" s="28"/>
      <c r="B103" s="28"/>
      <c r="C103" s="65"/>
      <c r="D103" s="28"/>
      <c r="E103" s="28"/>
      <c r="F103" s="65"/>
      <c r="G103" s="65"/>
      <c r="H103" s="28"/>
      <c r="I103" s="28"/>
      <c r="J103" s="65"/>
      <c r="K103" s="65"/>
      <c r="L103" s="28"/>
      <c r="M103" s="28"/>
      <c r="N103" s="65"/>
      <c r="O103" s="65"/>
    </row>
    <row r="104" spans="1:15" s="2" customFormat="1" ht="19.75" customHeight="1" x14ac:dyDescent="0.25">
      <c r="A104" s="57" t="s">
        <v>41</v>
      </c>
      <c r="B104" s="58" t="s">
        <v>123</v>
      </c>
      <c r="C104" s="58" t="s">
        <v>41</v>
      </c>
      <c r="D104" s="59">
        <v>43.08</v>
      </c>
      <c r="E104" s="59">
        <v>10.132</v>
      </c>
      <c r="F104" s="60">
        <v>10.3105613846979</v>
      </c>
      <c r="G104" s="60">
        <v>3.7908526622030099</v>
      </c>
      <c r="H104" s="59">
        <v>40.329000000000001</v>
      </c>
      <c r="I104" s="59">
        <v>-2.7509999999999999</v>
      </c>
      <c r="J104" s="60">
        <v>8.0728071966466892</v>
      </c>
      <c r="K104" s="60">
        <v>-2.2377541880511802</v>
      </c>
      <c r="L104" s="59">
        <v>20.164999999999999</v>
      </c>
      <c r="M104" s="59">
        <v>-20.164000000000001</v>
      </c>
      <c r="N104" s="60">
        <v>3.9011036844294402</v>
      </c>
      <c r="O104" s="60">
        <v>-4.1717035122172499</v>
      </c>
    </row>
    <row r="105" spans="1:15" s="2" customFormat="1" ht="19.75" customHeight="1" x14ac:dyDescent="0.25">
      <c r="A105" s="68"/>
      <c r="B105" s="58" t="s">
        <v>136</v>
      </c>
      <c r="C105" s="58" t="s">
        <v>142</v>
      </c>
      <c r="D105" s="66">
        <v>87.331000000000003</v>
      </c>
      <c r="E105" s="66">
        <v>-14.334</v>
      </c>
      <c r="F105" s="67">
        <v>20.901384314926901</v>
      </c>
      <c r="G105" s="67">
        <v>0.78404222216130404</v>
      </c>
      <c r="H105" s="66">
        <v>54.162999999999997</v>
      </c>
      <c r="I105" s="66">
        <v>-33.167999999999999</v>
      </c>
      <c r="J105" s="67">
        <v>10.842010865431201</v>
      </c>
      <c r="K105" s="67">
        <v>-10.0593734494957</v>
      </c>
      <c r="L105" s="66">
        <v>38.997999999999998</v>
      </c>
      <c r="M105" s="66">
        <v>-15.164999999999999</v>
      </c>
      <c r="N105" s="67">
        <v>7.5445197860341802</v>
      </c>
      <c r="O105" s="67">
        <v>-3.2974910793970098</v>
      </c>
    </row>
    <row r="106" spans="1:15" s="2" customFormat="1" ht="19.75" customHeight="1" x14ac:dyDescent="0.25">
      <c r="A106" s="68"/>
      <c r="B106" s="58" t="s">
        <v>136</v>
      </c>
      <c r="C106" s="58" t="s">
        <v>158</v>
      </c>
      <c r="D106" s="59">
        <v>148.74799999999999</v>
      </c>
      <c r="E106" s="59">
        <v>-51.585999999999999</v>
      </c>
      <c r="F106" s="60">
        <v>35.600635674350897</v>
      </c>
      <c r="G106" s="60">
        <v>-4.0412038064152602</v>
      </c>
      <c r="H106" s="59">
        <v>138.99799999999999</v>
      </c>
      <c r="I106" s="59">
        <v>-9.75</v>
      </c>
      <c r="J106" s="60">
        <v>27.8237510158818</v>
      </c>
      <c r="K106" s="60">
        <v>-7.7768846584691396</v>
      </c>
      <c r="L106" s="59">
        <v>192.578</v>
      </c>
      <c r="M106" s="59">
        <v>53.58</v>
      </c>
      <c r="N106" s="60">
        <v>37.255975469380203</v>
      </c>
      <c r="O106" s="60">
        <v>9.4322244534984705</v>
      </c>
    </row>
    <row r="107" spans="1:15" s="2" customFormat="1" ht="19.75" customHeight="1" x14ac:dyDescent="0.25">
      <c r="A107" s="68"/>
      <c r="B107" s="58" t="s">
        <v>126</v>
      </c>
      <c r="C107" s="58" t="s">
        <v>159</v>
      </c>
      <c r="D107" s="66"/>
      <c r="E107" s="66"/>
      <c r="F107" s="67"/>
      <c r="G107" s="67"/>
      <c r="H107" s="66">
        <v>103.91500000000001</v>
      </c>
      <c r="I107" s="66">
        <v>103.91500000000001</v>
      </c>
      <c r="J107" s="67">
        <v>20.801055316014299</v>
      </c>
      <c r="K107" s="67">
        <v>20.801055316014299</v>
      </c>
      <c r="L107" s="66">
        <v>137.25</v>
      </c>
      <c r="M107" s="66">
        <v>33.335000000000001</v>
      </c>
      <c r="N107" s="67">
        <v>26.552267824842101</v>
      </c>
      <c r="O107" s="67">
        <v>5.7512125088277903</v>
      </c>
    </row>
    <row r="108" spans="1:15" s="2" customFormat="1" ht="19.75" customHeight="1" x14ac:dyDescent="0.25">
      <c r="A108" s="68"/>
      <c r="B108" s="58" t="s">
        <v>149</v>
      </c>
      <c r="C108" s="58" t="s">
        <v>158</v>
      </c>
      <c r="D108" s="59">
        <v>93.998999999999995</v>
      </c>
      <c r="E108" s="59">
        <v>-16.748000000000001</v>
      </c>
      <c r="F108" s="60">
        <v>22.4972715784637</v>
      </c>
      <c r="G108" s="60">
        <v>0.58279476985197598</v>
      </c>
      <c r="H108" s="59">
        <v>115.996</v>
      </c>
      <c r="I108" s="59">
        <v>21.997</v>
      </c>
      <c r="J108" s="60">
        <v>23.219354399618901</v>
      </c>
      <c r="K108" s="60">
        <v>0.72208282115520805</v>
      </c>
      <c r="L108" s="59">
        <v>71.165000000000006</v>
      </c>
      <c r="M108" s="59">
        <v>-44.831000000000003</v>
      </c>
      <c r="N108" s="60">
        <v>13.7675201439336</v>
      </c>
      <c r="O108" s="60">
        <v>-9.4518342556852595</v>
      </c>
    </row>
    <row r="109" spans="1:15" s="2" customFormat="1" ht="19.75" customHeight="1" x14ac:dyDescent="0.25">
      <c r="A109" s="68"/>
      <c r="B109" s="58" t="s">
        <v>150</v>
      </c>
      <c r="C109" s="58" t="s">
        <v>158</v>
      </c>
      <c r="D109" s="66">
        <v>44.665999999999997</v>
      </c>
      <c r="E109" s="66">
        <v>-15</v>
      </c>
      <c r="F109" s="67">
        <v>10.6901470475607</v>
      </c>
      <c r="G109" s="67">
        <v>-1.11648584780102</v>
      </c>
      <c r="H109" s="66">
        <v>46.164999999999999</v>
      </c>
      <c r="I109" s="66">
        <v>1.4990000000000001</v>
      </c>
      <c r="J109" s="67">
        <v>9.2410212064071597</v>
      </c>
      <c r="K109" s="67">
        <v>-1.4491258411535299</v>
      </c>
      <c r="L109" s="66">
        <v>56.749000000000002</v>
      </c>
      <c r="M109" s="66">
        <v>10.584</v>
      </c>
      <c r="N109" s="67">
        <v>10.978613091380399</v>
      </c>
      <c r="O109" s="67">
        <v>1.7375918849732701</v>
      </c>
    </row>
    <row r="110" spans="1:15" s="2" customFormat="1" ht="19.75" customHeight="1" x14ac:dyDescent="0.25">
      <c r="A110" s="61" t="s">
        <v>124</v>
      </c>
      <c r="B110" s="24"/>
      <c r="C110" s="24"/>
      <c r="D110" s="62">
        <v>417.82400000000001</v>
      </c>
      <c r="E110" s="62">
        <v>-87.536000000000001</v>
      </c>
      <c r="F110" s="63">
        <v>100</v>
      </c>
      <c r="G110" s="64"/>
      <c r="H110" s="62">
        <v>499.56599999999997</v>
      </c>
      <c r="I110" s="62">
        <v>81.742000000000004</v>
      </c>
      <c r="J110" s="63">
        <v>100</v>
      </c>
      <c r="K110" s="64"/>
      <c r="L110" s="62">
        <v>516.90499999999997</v>
      </c>
      <c r="M110" s="62">
        <v>17.338999999999999</v>
      </c>
      <c r="N110" s="63">
        <v>100</v>
      </c>
      <c r="O110" s="64"/>
    </row>
    <row r="111" spans="1:15" s="2" customFormat="1" ht="11.15" customHeight="1" x14ac:dyDescent="0.25">
      <c r="A111" s="28"/>
      <c r="B111" s="28"/>
      <c r="C111" s="65"/>
      <c r="D111" s="28"/>
      <c r="E111" s="28"/>
      <c r="F111" s="65"/>
      <c r="G111" s="65"/>
      <c r="H111" s="28"/>
      <c r="I111" s="28"/>
      <c r="J111" s="65"/>
      <c r="K111" s="65"/>
      <c r="L111" s="28"/>
      <c r="M111" s="28"/>
      <c r="N111" s="65"/>
      <c r="O111" s="65"/>
    </row>
    <row r="112" spans="1:15" s="2" customFormat="1" ht="19.75" customHeight="1" x14ac:dyDescent="0.25">
      <c r="A112" s="57" t="s">
        <v>160</v>
      </c>
      <c r="B112" s="58" t="s">
        <v>130</v>
      </c>
      <c r="C112" s="58" t="s">
        <v>161</v>
      </c>
      <c r="D112" s="66">
        <v>83.581000000000003</v>
      </c>
      <c r="E112" s="66">
        <v>25</v>
      </c>
      <c r="F112" s="69">
        <v>8.4590588675846234E-2</v>
      </c>
      <c r="G112" s="67">
        <v>2.9302805481799599</v>
      </c>
      <c r="H112" s="66">
        <v>60.749000000000002</v>
      </c>
      <c r="I112" s="66">
        <v>-22.832000000000001</v>
      </c>
      <c r="J112" s="69">
        <v>6.0533259463272898E-2</v>
      </c>
      <c r="K112" s="69">
        <v>-2.4057329212573336E-2</v>
      </c>
      <c r="L112" s="66">
        <v>61.247999999999998</v>
      </c>
      <c r="M112" s="66">
        <v>0.499</v>
      </c>
      <c r="N112" s="67">
        <v>6.1493111542608796</v>
      </c>
      <c r="O112" s="67">
        <v>9.5985207933592803E-2</v>
      </c>
    </row>
    <row r="113" spans="1:15" s="2" customFormat="1" ht="19.75" customHeight="1" x14ac:dyDescent="0.25">
      <c r="A113" s="68"/>
      <c r="B113" s="58" t="s">
        <v>132</v>
      </c>
      <c r="C113" s="58" t="s">
        <v>162</v>
      </c>
      <c r="D113" s="59">
        <v>43.664000000000001</v>
      </c>
      <c r="E113" s="59">
        <v>1.581</v>
      </c>
      <c r="F113" s="69">
        <v>4.4191424653236382E-2</v>
      </c>
      <c r="G113" s="60">
        <v>0.44741821999654602</v>
      </c>
      <c r="H113" s="59">
        <v>35.832000000000001</v>
      </c>
      <c r="I113" s="59">
        <v>-7.8319999999999999</v>
      </c>
      <c r="J113" s="69">
        <v>3.5704748277140277E-2</v>
      </c>
      <c r="K113" s="69">
        <v>-8.4866763760961042E-3</v>
      </c>
      <c r="L113" s="59">
        <v>40.082000000000001</v>
      </c>
      <c r="M113" s="59">
        <v>4.25</v>
      </c>
      <c r="N113" s="60">
        <v>4.0242406231237702</v>
      </c>
      <c r="O113" s="60">
        <v>0.45376579540974299</v>
      </c>
    </row>
    <row r="114" spans="1:15" s="2" customFormat="1" ht="19.75" customHeight="1" x14ac:dyDescent="0.25">
      <c r="A114" s="68"/>
      <c r="B114" s="58" t="s">
        <v>132</v>
      </c>
      <c r="C114" s="58" t="s">
        <v>163</v>
      </c>
      <c r="D114" s="66">
        <v>64.415000000000006</v>
      </c>
      <c r="E114" s="66">
        <v>7.3330000000000002</v>
      </c>
      <c r="F114" s="69">
        <v>6.5193079402670884E-2</v>
      </c>
      <c r="G114" s="67">
        <v>1.1320027725803501</v>
      </c>
      <c r="H114" s="66">
        <v>72.498999999999995</v>
      </c>
      <c r="I114" s="66">
        <v>8.0839999999999996</v>
      </c>
      <c r="J114" s="69">
        <v>7.2241531182864263E-2</v>
      </c>
      <c r="K114" s="69">
        <v>7.0484517801933794E-3</v>
      </c>
      <c r="L114" s="66">
        <v>74.498999999999995</v>
      </c>
      <c r="M114" s="66">
        <v>2</v>
      </c>
      <c r="N114" s="67">
        <v>7.4797141405642904</v>
      </c>
      <c r="O114" s="67">
        <v>0.25556102227786098</v>
      </c>
    </row>
    <row r="115" spans="1:15" s="2" customFormat="1" ht="19.75" customHeight="1" x14ac:dyDescent="0.25">
      <c r="A115" s="68"/>
      <c r="B115" s="58" t="s">
        <v>125</v>
      </c>
      <c r="C115" s="58" t="s">
        <v>164</v>
      </c>
      <c r="D115" s="59">
        <v>57.915999999999997</v>
      </c>
      <c r="E115" s="59">
        <v>5.8339999999999996</v>
      </c>
      <c r="F115" s="69">
        <v>5.8615576910425932E-2</v>
      </c>
      <c r="G115" s="60">
        <v>0.94614429026019697</v>
      </c>
      <c r="H115" s="59">
        <v>71.082999999999998</v>
      </c>
      <c r="I115" s="59">
        <v>13.167</v>
      </c>
      <c r="J115" s="69">
        <v>7.083055988457139E-2</v>
      </c>
      <c r="K115" s="69">
        <v>1.2214982974145458E-2</v>
      </c>
      <c r="L115" s="59">
        <v>66.331000000000003</v>
      </c>
      <c r="M115" s="59">
        <v>-4.7519999999999998</v>
      </c>
      <c r="N115" s="60">
        <v>6.6596453463505503</v>
      </c>
      <c r="O115" s="60">
        <v>-0.42341064210658802</v>
      </c>
    </row>
    <row r="116" spans="1:15" s="2" customFormat="1" ht="19.75" customHeight="1" x14ac:dyDescent="0.25">
      <c r="A116" s="68"/>
      <c r="B116" s="58" t="s">
        <v>134</v>
      </c>
      <c r="C116" s="58" t="s">
        <v>164</v>
      </c>
      <c r="D116" s="66">
        <v>57.332999999999998</v>
      </c>
      <c r="E116" s="66">
        <v>9.8339999999999996</v>
      </c>
      <c r="F116" s="69">
        <v>5.8025534757328717E-2</v>
      </c>
      <c r="G116" s="67">
        <v>1.319676068495</v>
      </c>
      <c r="H116" s="66">
        <v>53.332000000000001</v>
      </c>
      <c r="I116" s="66">
        <v>-4.0010000000000003</v>
      </c>
      <c r="J116" s="69">
        <v>5.3142599774404026E-2</v>
      </c>
      <c r="K116" s="69">
        <v>-4.8829349829246915E-3</v>
      </c>
      <c r="L116" s="66">
        <v>53.082999999999998</v>
      </c>
      <c r="M116" s="66">
        <v>-0.249</v>
      </c>
      <c r="N116" s="67">
        <v>5.32954356063268</v>
      </c>
      <c r="O116" s="67">
        <v>1.52835831922795E-2</v>
      </c>
    </row>
    <row r="117" spans="1:15" s="2" customFormat="1" ht="19.75" customHeight="1" x14ac:dyDescent="0.25">
      <c r="A117" s="68"/>
      <c r="B117" s="58" t="s">
        <v>136</v>
      </c>
      <c r="C117" s="58" t="s">
        <v>162</v>
      </c>
      <c r="D117" s="59">
        <v>163.583</v>
      </c>
      <c r="E117" s="59">
        <v>-44.414000000000001</v>
      </c>
      <c r="F117" s="69">
        <v>0.16555894602075774</v>
      </c>
      <c r="G117" s="60">
        <v>-3.0745197660847401</v>
      </c>
      <c r="H117" s="59">
        <v>179.16300000000001</v>
      </c>
      <c r="I117" s="59">
        <v>15.58</v>
      </c>
      <c r="J117" s="69">
        <v>0.17852673073167233</v>
      </c>
      <c r="K117" s="69">
        <v>1.2967784710914587E-2</v>
      </c>
      <c r="L117" s="59">
        <v>176.03</v>
      </c>
      <c r="M117" s="59">
        <v>-3.133</v>
      </c>
      <c r="N117" s="60">
        <v>17.673446357179699</v>
      </c>
      <c r="O117" s="60">
        <v>-0.17922671598752199</v>
      </c>
    </row>
    <row r="118" spans="1:15" s="2" customFormat="1" ht="19.75" customHeight="1" x14ac:dyDescent="0.25">
      <c r="A118" s="68"/>
      <c r="B118" s="58" t="s">
        <v>136</v>
      </c>
      <c r="C118" s="58" t="s">
        <v>163</v>
      </c>
      <c r="D118" s="66">
        <v>114.997</v>
      </c>
      <c r="E118" s="66">
        <v>-59.917000000000002</v>
      </c>
      <c r="F118" s="69">
        <v>0.11638606771821693</v>
      </c>
      <c r="G118" s="67">
        <v>-4.8694885314395497</v>
      </c>
      <c r="H118" s="66">
        <v>116.414</v>
      </c>
      <c r="I118" s="66">
        <v>1.417</v>
      </c>
      <c r="J118" s="69">
        <v>0.11600057395442644</v>
      </c>
      <c r="K118" s="69">
        <v>-3.8549376379048983E-4</v>
      </c>
      <c r="L118" s="66">
        <v>102.083</v>
      </c>
      <c r="M118" s="66">
        <v>-14.331</v>
      </c>
      <c r="N118" s="67">
        <v>10.2491531243537</v>
      </c>
      <c r="O118" s="67">
        <v>-1.35090427108897</v>
      </c>
    </row>
    <row r="119" spans="1:15" s="2" customFormat="1" ht="19.75" customHeight="1" x14ac:dyDescent="0.25">
      <c r="A119" s="68"/>
      <c r="B119" s="58" t="s">
        <v>136</v>
      </c>
      <c r="C119" s="58" t="s">
        <v>165</v>
      </c>
      <c r="D119" s="59">
        <v>78.912999999999997</v>
      </c>
      <c r="E119" s="59">
        <v>-25.254000000000001</v>
      </c>
      <c r="F119" s="69">
        <v>7.9866203134409175E-2</v>
      </c>
      <c r="G119" s="60">
        <v>-1.84448962318402</v>
      </c>
      <c r="H119" s="59">
        <v>65</v>
      </c>
      <c r="I119" s="59">
        <v>-13.913</v>
      </c>
      <c r="J119" s="69">
        <v>6.4769162704122515E-2</v>
      </c>
      <c r="K119" s="69">
        <v>-1.509704043028666E-2</v>
      </c>
      <c r="L119" s="59">
        <v>79.831000000000003</v>
      </c>
      <c r="M119" s="59">
        <v>14.831</v>
      </c>
      <c r="N119" s="60">
        <v>8.0150479812532804</v>
      </c>
      <c r="O119" s="60">
        <v>1.53813171084102</v>
      </c>
    </row>
    <row r="120" spans="1:15" s="2" customFormat="1" ht="19.75" customHeight="1" x14ac:dyDescent="0.25">
      <c r="A120" s="68"/>
      <c r="B120" s="58" t="s">
        <v>126</v>
      </c>
      <c r="C120" s="58" t="s">
        <v>165</v>
      </c>
      <c r="D120" s="66">
        <v>121.83199999999999</v>
      </c>
      <c r="E120" s="66">
        <v>-2.6659999999999999</v>
      </c>
      <c r="F120" s="69">
        <v>0.12330362880984551</v>
      </c>
      <c r="G120" s="67">
        <v>0.58044664177317495</v>
      </c>
      <c r="H120" s="66">
        <v>108.247</v>
      </c>
      <c r="I120" s="66">
        <v>-13.585000000000001</v>
      </c>
      <c r="J120" s="69">
        <v>0.10786257777281769</v>
      </c>
      <c r="K120" s="69">
        <v>-1.5441051037027823E-2</v>
      </c>
      <c r="L120" s="66">
        <v>126.33199999999999</v>
      </c>
      <c r="M120" s="66">
        <v>18.085000000000001</v>
      </c>
      <c r="N120" s="67">
        <v>12.6837574572245</v>
      </c>
      <c r="O120" s="67">
        <v>1.8974996799427299</v>
      </c>
    </row>
    <row r="121" spans="1:15" s="2" customFormat="1" ht="19.75" customHeight="1" x14ac:dyDescent="0.25">
      <c r="A121" s="68"/>
      <c r="B121" s="58" t="s">
        <v>149</v>
      </c>
      <c r="C121" s="58" t="s">
        <v>165</v>
      </c>
      <c r="D121" s="59">
        <v>179.499</v>
      </c>
      <c r="E121" s="59">
        <v>13.084</v>
      </c>
      <c r="F121" s="69">
        <v>0.1816671980082282</v>
      </c>
      <c r="G121" s="60">
        <v>2.4607461229455798</v>
      </c>
      <c r="H121" s="59">
        <v>209.16300000000001</v>
      </c>
      <c r="I121" s="59">
        <v>29.664000000000001</v>
      </c>
      <c r="J121" s="69">
        <v>0.20842019044126733</v>
      </c>
      <c r="K121" s="69">
        <v>2.6752992433039136E-2</v>
      </c>
      <c r="L121" s="59">
        <v>197.32900000000001</v>
      </c>
      <c r="M121" s="59">
        <v>-11.834</v>
      </c>
      <c r="N121" s="60">
        <v>19.8118701142755</v>
      </c>
      <c r="O121" s="60">
        <v>-1.0301489298512301</v>
      </c>
    </row>
    <row r="122" spans="1:15" s="2" customFormat="1" ht="19.75" customHeight="1" x14ac:dyDescent="0.25">
      <c r="A122" s="68"/>
      <c r="B122" s="58" t="s">
        <v>150</v>
      </c>
      <c r="C122" s="58" t="s">
        <v>165</v>
      </c>
      <c r="D122" s="66">
        <v>22.332000000000001</v>
      </c>
      <c r="E122" s="66">
        <v>3.0840000000000001</v>
      </c>
      <c r="F122" s="69">
        <v>2.2601751909034327E-2</v>
      </c>
      <c r="G122" s="67">
        <v>0.443580645028474</v>
      </c>
      <c r="H122" s="66">
        <v>32.082000000000001</v>
      </c>
      <c r="I122" s="66">
        <v>9.75</v>
      </c>
      <c r="J122" s="69">
        <v>3.1968065813440902E-2</v>
      </c>
      <c r="K122" s="69">
        <v>9.366313904406575E-3</v>
      </c>
      <c r="L122" s="66">
        <v>19.166</v>
      </c>
      <c r="M122" s="66">
        <v>-12.916</v>
      </c>
      <c r="N122" s="67">
        <v>1.92427014078115</v>
      </c>
      <c r="O122" s="67">
        <v>-1.27253644056294</v>
      </c>
    </row>
    <row r="123" spans="1:15" s="2" customFormat="1" ht="19.75" customHeight="1" x14ac:dyDescent="0.25">
      <c r="A123" s="61" t="s">
        <v>124</v>
      </c>
      <c r="B123" s="24"/>
      <c r="C123" s="24"/>
      <c r="D123" s="70">
        <v>988.06499999999994</v>
      </c>
      <c r="E123" s="70">
        <v>-66.500999999999991</v>
      </c>
      <c r="F123" s="63">
        <v>100</v>
      </c>
      <c r="G123" s="64"/>
      <c r="H123" s="70">
        <v>1003.564</v>
      </c>
      <c r="I123" s="70">
        <v>15.498999999999999</v>
      </c>
      <c r="J123" s="63">
        <v>100</v>
      </c>
      <c r="K123" s="64"/>
      <c r="L123" s="70">
        <v>996.01400000000001</v>
      </c>
      <c r="M123" s="70">
        <v>-7.5499999999999972</v>
      </c>
      <c r="N123" s="63">
        <v>100</v>
      </c>
      <c r="O123" s="64"/>
    </row>
    <row r="124" spans="1:15" s="2" customFormat="1" ht="11.15" customHeight="1" x14ac:dyDescent="0.25">
      <c r="A124" s="28"/>
      <c r="B124" s="28"/>
      <c r="C124" s="65"/>
      <c r="D124" s="28"/>
      <c r="E124" s="28"/>
      <c r="F124" s="65"/>
      <c r="G124" s="65"/>
      <c r="H124" s="28"/>
      <c r="I124" s="28"/>
      <c r="J124" s="65"/>
      <c r="K124" s="65"/>
      <c r="L124" s="28"/>
      <c r="M124" s="28"/>
      <c r="N124" s="65"/>
      <c r="O124" s="65"/>
    </row>
    <row r="125" spans="1:15" s="2" customFormat="1" ht="19.75" customHeight="1" x14ac:dyDescent="0.25">
      <c r="A125" s="57" t="s">
        <v>166</v>
      </c>
      <c r="B125" s="58" t="s">
        <v>130</v>
      </c>
      <c r="C125" s="58" t="s">
        <v>167</v>
      </c>
      <c r="D125" s="66">
        <v>35.249000000000002</v>
      </c>
      <c r="E125" s="66">
        <v>3.1669999999999998</v>
      </c>
      <c r="F125" s="69">
        <v>6.2481387994724823E-2</v>
      </c>
      <c r="G125" s="67">
        <v>0.60085383355123101</v>
      </c>
      <c r="H125" s="66">
        <v>33.414000000000001</v>
      </c>
      <c r="I125" s="66">
        <v>-1.835</v>
      </c>
      <c r="J125" s="67">
        <v>5.2315395418527899</v>
      </c>
      <c r="K125" s="67">
        <v>-1.0165992576196901</v>
      </c>
      <c r="L125" s="66">
        <v>23.416</v>
      </c>
      <c r="M125" s="66">
        <v>-9.9979999999999993</v>
      </c>
      <c r="N125" s="67">
        <v>3.4902317927682298</v>
      </c>
      <c r="O125" s="67">
        <v>-1.7413077490845501</v>
      </c>
    </row>
    <row r="126" spans="1:15" s="2" customFormat="1" ht="19.75" customHeight="1" x14ac:dyDescent="0.25">
      <c r="A126" s="68"/>
      <c r="B126" s="58" t="s">
        <v>125</v>
      </c>
      <c r="C126" s="58" t="s">
        <v>168</v>
      </c>
      <c r="D126" s="59">
        <v>40.249000000000002</v>
      </c>
      <c r="E126" s="59">
        <v>4.6669999999999998</v>
      </c>
      <c r="F126" s="69">
        <v>7.134424764956962E-2</v>
      </c>
      <c r="G126" s="60">
        <v>0.87104674434073104</v>
      </c>
      <c r="H126" s="59">
        <v>46.749000000000002</v>
      </c>
      <c r="I126" s="59">
        <v>6.5</v>
      </c>
      <c r="J126" s="60">
        <v>7.3193643994156901</v>
      </c>
      <c r="K126" s="60">
        <v>0.18493963445873099</v>
      </c>
      <c r="L126" s="59">
        <v>55.582000000000001</v>
      </c>
      <c r="M126" s="59">
        <v>8.8330000000000002</v>
      </c>
      <c r="N126" s="60">
        <v>8.2846798558952806</v>
      </c>
      <c r="O126" s="60">
        <v>0.96531545647958705</v>
      </c>
    </row>
    <row r="127" spans="1:15" s="2" customFormat="1" ht="19.75" customHeight="1" x14ac:dyDescent="0.25">
      <c r="A127" s="68"/>
      <c r="B127" s="58" t="s">
        <v>136</v>
      </c>
      <c r="C127" s="58" t="s">
        <v>168</v>
      </c>
      <c r="D127" s="66">
        <v>105.413</v>
      </c>
      <c r="E127" s="66">
        <v>-20.25</v>
      </c>
      <c r="F127" s="69">
        <v>0.18685212495923081</v>
      </c>
      <c r="G127" s="67">
        <v>-3.4348165132584501</v>
      </c>
      <c r="H127" s="66">
        <v>109.199</v>
      </c>
      <c r="I127" s="66">
        <v>3.786</v>
      </c>
      <c r="J127" s="67">
        <v>17.096991872591801</v>
      </c>
      <c r="K127" s="67">
        <v>-1.5882206233312799</v>
      </c>
      <c r="L127" s="66">
        <v>87.328999999999994</v>
      </c>
      <c r="M127" s="66">
        <v>-21.87</v>
      </c>
      <c r="N127" s="67">
        <v>13.0166745913331</v>
      </c>
      <c r="O127" s="67">
        <v>-4.0803172812586599</v>
      </c>
    </row>
    <row r="128" spans="1:15" s="2" customFormat="1" ht="19.75" customHeight="1" x14ac:dyDescent="0.25">
      <c r="A128" s="68"/>
      <c r="B128" s="58" t="s">
        <v>136</v>
      </c>
      <c r="C128" s="58" t="s">
        <v>169</v>
      </c>
      <c r="D128" s="59">
        <v>108.498</v>
      </c>
      <c r="E128" s="59">
        <v>2.92</v>
      </c>
      <c r="F128" s="69">
        <v>0.19232050936627007</v>
      </c>
      <c r="G128" s="60">
        <v>0.647515928459377</v>
      </c>
      <c r="H128" s="59">
        <v>104.03100000000001</v>
      </c>
      <c r="I128" s="59">
        <v>-4.4669999999999996</v>
      </c>
      <c r="J128" s="60">
        <v>16.287852100272001</v>
      </c>
      <c r="K128" s="60">
        <v>-2.9441988363550502</v>
      </c>
      <c r="L128" s="59">
        <v>115.164</v>
      </c>
      <c r="M128" s="59">
        <v>11.132999999999999</v>
      </c>
      <c r="N128" s="60">
        <v>17.165572863954601</v>
      </c>
      <c r="O128" s="60">
        <v>0.87772076368263197</v>
      </c>
    </row>
    <row r="129" spans="1:15" s="2" customFormat="1" ht="19.75" customHeight="1" x14ac:dyDescent="0.25">
      <c r="A129" s="68"/>
      <c r="B129" s="58" t="s">
        <v>149</v>
      </c>
      <c r="C129" s="58" t="s">
        <v>169</v>
      </c>
      <c r="D129" s="66">
        <v>185.99700000000001</v>
      </c>
      <c r="E129" s="66">
        <v>30.416</v>
      </c>
      <c r="F129" s="69">
        <v>0.32969306144443339</v>
      </c>
      <c r="G129" s="67">
        <v>5.5829137037291101</v>
      </c>
      <c r="H129" s="66">
        <v>225.19800000000001</v>
      </c>
      <c r="I129" s="66">
        <v>39.201000000000001</v>
      </c>
      <c r="J129" s="67">
        <v>35.258641340341299</v>
      </c>
      <c r="K129" s="67">
        <v>2.28933519589796</v>
      </c>
      <c r="L129" s="66">
        <v>255.66300000000001</v>
      </c>
      <c r="M129" s="66">
        <v>30.465</v>
      </c>
      <c r="N129" s="67">
        <v>38.107410780428097</v>
      </c>
      <c r="O129" s="67">
        <v>2.84876944008681</v>
      </c>
    </row>
    <row r="130" spans="1:15" s="2" customFormat="1" ht="19.75" customHeight="1" x14ac:dyDescent="0.25">
      <c r="A130" s="68"/>
      <c r="B130" s="58" t="s">
        <v>150</v>
      </c>
      <c r="C130" s="58" t="s">
        <v>169</v>
      </c>
      <c r="D130" s="59">
        <v>88.745999999999995</v>
      </c>
      <c r="E130" s="59">
        <v>-19.699000000000002</v>
      </c>
      <c r="F130" s="69">
        <v>0.15730866858577119</v>
      </c>
      <c r="G130" s="60">
        <v>-3.3583363746792201</v>
      </c>
      <c r="H130" s="59">
        <v>120.11199999999999</v>
      </c>
      <c r="I130" s="59">
        <v>31.366</v>
      </c>
      <c r="J130" s="60">
        <v>18.805610745526501</v>
      </c>
      <c r="K130" s="60">
        <v>3.07474388694936</v>
      </c>
      <c r="L130" s="59">
        <v>133.74700000000001</v>
      </c>
      <c r="M130" s="59">
        <v>13.635</v>
      </c>
      <c r="N130" s="60">
        <v>19.935430115620601</v>
      </c>
      <c r="O130" s="60">
        <v>1.1298193700941499</v>
      </c>
    </row>
    <row r="131" spans="1:15" s="2" customFormat="1" ht="19.75" customHeight="1" x14ac:dyDescent="0.25">
      <c r="A131" s="61" t="s">
        <v>124</v>
      </c>
      <c r="B131" s="24"/>
      <c r="C131" s="24"/>
      <c r="D131" s="70">
        <v>564.15200000000004</v>
      </c>
      <c r="E131" s="70">
        <v>1.2210000000000001</v>
      </c>
      <c r="F131" s="63">
        <v>100</v>
      </c>
      <c r="G131" s="64"/>
      <c r="H131" s="62">
        <v>638.70299999999997</v>
      </c>
      <c r="I131" s="62">
        <v>74.551000000000002</v>
      </c>
      <c r="J131" s="63">
        <v>100</v>
      </c>
      <c r="K131" s="64"/>
      <c r="L131" s="62">
        <v>670.90099999999995</v>
      </c>
      <c r="M131" s="62">
        <v>32.198</v>
      </c>
      <c r="N131" s="63">
        <v>100</v>
      </c>
      <c r="O131" s="64"/>
    </row>
    <row r="132" spans="1:15" s="2" customFormat="1" ht="11.15" customHeight="1" x14ac:dyDescent="0.25">
      <c r="A132" s="28"/>
      <c r="B132" s="28"/>
      <c r="C132" s="65"/>
      <c r="D132" s="28"/>
      <c r="E132" s="28"/>
      <c r="F132" s="65"/>
      <c r="G132" s="65"/>
      <c r="H132" s="28"/>
      <c r="I132" s="28"/>
      <c r="J132" s="65"/>
      <c r="K132" s="65"/>
      <c r="L132" s="28"/>
      <c r="M132" s="28"/>
      <c r="N132" s="65"/>
      <c r="O132" s="65"/>
    </row>
    <row r="133" spans="1:15" s="2" customFormat="1" ht="19.75" customHeight="1" x14ac:dyDescent="0.25">
      <c r="A133" s="57" t="s">
        <v>42</v>
      </c>
      <c r="B133" s="58" t="s">
        <v>123</v>
      </c>
      <c r="C133" s="58" t="s">
        <v>42</v>
      </c>
      <c r="D133" s="66">
        <v>24.332000000000001</v>
      </c>
      <c r="E133" s="66">
        <v>7</v>
      </c>
      <c r="F133" s="67">
        <v>24.9992294335823</v>
      </c>
      <c r="G133" s="67">
        <v>6.2611218397404196</v>
      </c>
      <c r="H133" s="66">
        <v>20.332000000000001</v>
      </c>
      <c r="I133" s="66">
        <v>-4</v>
      </c>
      <c r="J133" s="67">
        <v>19.318548923474498</v>
      </c>
      <c r="K133" s="67">
        <v>-5.6806805101077904</v>
      </c>
      <c r="L133" s="66">
        <v>19.832999999999998</v>
      </c>
      <c r="M133" s="66">
        <v>-0.499</v>
      </c>
      <c r="N133" s="67">
        <v>23.588810390351799</v>
      </c>
      <c r="O133" s="67">
        <v>4.2702614668772902</v>
      </c>
    </row>
    <row r="134" spans="1:15" s="2" customFormat="1" ht="19.75" customHeight="1" x14ac:dyDescent="0.25">
      <c r="A134" s="68"/>
      <c r="B134" s="58" t="s">
        <v>130</v>
      </c>
      <c r="C134" s="58" t="s">
        <v>170</v>
      </c>
      <c r="D134" s="59"/>
      <c r="E134" s="59"/>
      <c r="F134" s="60"/>
      <c r="G134" s="60"/>
      <c r="H134" s="59"/>
      <c r="I134" s="59"/>
      <c r="J134" s="60"/>
      <c r="K134" s="60"/>
      <c r="L134" s="59">
        <v>15.666</v>
      </c>
      <c r="M134" s="59">
        <v>15.666</v>
      </c>
      <c r="N134" s="60">
        <v>18.632698208806101</v>
      </c>
      <c r="O134" s="60">
        <v>18.632698208806101</v>
      </c>
    </row>
    <row r="135" spans="1:15" s="2" customFormat="1" ht="19.75" customHeight="1" x14ac:dyDescent="0.25">
      <c r="A135" s="68"/>
      <c r="B135" s="58" t="s">
        <v>125</v>
      </c>
      <c r="C135" s="58" t="s">
        <v>171</v>
      </c>
      <c r="D135" s="66">
        <v>28.166</v>
      </c>
      <c r="E135" s="66">
        <v>-4.25</v>
      </c>
      <c r="F135" s="67">
        <v>28.938364960803899</v>
      </c>
      <c r="G135" s="67">
        <v>-6.1074748592964703</v>
      </c>
      <c r="H135" s="66">
        <v>32.25</v>
      </c>
      <c r="I135" s="66">
        <v>4.0839999999999996</v>
      </c>
      <c r="J135" s="67">
        <v>30.6424947266404</v>
      </c>
      <c r="K135" s="67">
        <v>1.7041297658365899</v>
      </c>
      <c r="L135" s="66">
        <v>22.166</v>
      </c>
      <c r="M135" s="66">
        <v>-10.084</v>
      </c>
      <c r="N135" s="67">
        <v>26.363614738694999</v>
      </c>
      <c r="O135" s="67">
        <v>-4.2788799879454196</v>
      </c>
    </row>
    <row r="136" spans="1:15" s="2" customFormat="1" ht="19.75" customHeight="1" x14ac:dyDescent="0.25">
      <c r="A136" s="68"/>
      <c r="B136" s="58" t="s">
        <v>149</v>
      </c>
      <c r="C136" s="58" t="s">
        <v>172</v>
      </c>
      <c r="D136" s="59">
        <v>44.832999999999998</v>
      </c>
      <c r="E136" s="59">
        <v>2.085</v>
      </c>
      <c r="F136" s="60">
        <v>46.062405605613797</v>
      </c>
      <c r="G136" s="60">
        <v>-0.15364698044393099</v>
      </c>
      <c r="H136" s="59">
        <v>52.664000000000001</v>
      </c>
      <c r="I136" s="59">
        <v>7.8310000000000004</v>
      </c>
      <c r="J136" s="60">
        <v>50.038956349885098</v>
      </c>
      <c r="K136" s="60">
        <v>3.97655074427121</v>
      </c>
      <c r="L136" s="59">
        <v>26.413</v>
      </c>
      <c r="M136" s="59">
        <v>-26.251000000000001</v>
      </c>
      <c r="N136" s="60">
        <v>31.414876662147101</v>
      </c>
      <c r="O136" s="60">
        <v>-18.624079687738</v>
      </c>
    </row>
    <row r="137" spans="1:15" s="2" customFormat="1" ht="19.75" customHeight="1" x14ac:dyDescent="0.25">
      <c r="A137" s="61" t="s">
        <v>124</v>
      </c>
      <c r="B137" s="24"/>
      <c r="C137" s="24"/>
      <c r="D137" s="62">
        <v>97.331000000000003</v>
      </c>
      <c r="E137" s="62">
        <v>4.835</v>
      </c>
      <c r="F137" s="63">
        <v>100</v>
      </c>
      <c r="G137" s="64"/>
      <c r="H137" s="62">
        <v>105.246</v>
      </c>
      <c r="I137" s="62">
        <v>7.915</v>
      </c>
      <c r="J137" s="63">
        <v>100</v>
      </c>
      <c r="K137" s="64"/>
      <c r="L137" s="62">
        <v>84.078000000000003</v>
      </c>
      <c r="M137" s="62">
        <v>-21.167999999999999</v>
      </c>
      <c r="N137" s="63">
        <v>100</v>
      </c>
      <c r="O137" s="64"/>
    </row>
    <row r="138" spans="1:15" s="2" customFormat="1" ht="11.15" customHeight="1" x14ac:dyDescent="0.25">
      <c r="A138" s="28"/>
      <c r="B138" s="28"/>
      <c r="C138" s="65"/>
      <c r="D138" s="28"/>
      <c r="E138" s="28"/>
      <c r="F138" s="65"/>
      <c r="G138" s="65"/>
      <c r="H138" s="28"/>
      <c r="I138" s="28"/>
      <c r="J138" s="65"/>
      <c r="K138" s="65"/>
      <c r="L138" s="28"/>
      <c r="M138" s="28"/>
      <c r="N138" s="65"/>
      <c r="O138" s="65"/>
    </row>
    <row r="139" spans="1:15" s="2" customFormat="1" ht="19.75" customHeight="1" x14ac:dyDescent="0.25">
      <c r="A139" s="57" t="s">
        <v>45</v>
      </c>
      <c r="B139" s="58" t="s">
        <v>123</v>
      </c>
      <c r="C139" s="58" t="s">
        <v>45</v>
      </c>
      <c r="D139" s="66">
        <v>169.249</v>
      </c>
      <c r="E139" s="66">
        <v>26.754999999999999</v>
      </c>
      <c r="F139" s="67">
        <v>18.913693818733702</v>
      </c>
      <c r="G139" s="67">
        <v>3.4477588391766898</v>
      </c>
      <c r="H139" s="66">
        <v>212.60900000000001</v>
      </c>
      <c r="I139" s="66">
        <v>43.36</v>
      </c>
      <c r="J139" s="67">
        <v>16.816726793543499</v>
      </c>
      <c r="K139" s="67">
        <v>-2.0969670251902</v>
      </c>
      <c r="L139" s="66">
        <v>183.41300000000001</v>
      </c>
      <c r="M139" s="66">
        <v>-29.196000000000002</v>
      </c>
      <c r="N139" s="67">
        <v>14.3352779158577</v>
      </c>
      <c r="O139" s="67">
        <v>-2.4814488776857502</v>
      </c>
    </row>
    <row r="140" spans="1:15" s="2" customFormat="1" ht="19.75" customHeight="1" x14ac:dyDescent="0.25">
      <c r="A140" s="68"/>
      <c r="B140" s="58" t="s">
        <v>130</v>
      </c>
      <c r="C140" s="58" t="s">
        <v>45</v>
      </c>
      <c r="D140" s="59">
        <v>410.69400000000002</v>
      </c>
      <c r="E140" s="59">
        <v>-2.831</v>
      </c>
      <c r="F140" s="60">
        <v>45.895341001666203</v>
      </c>
      <c r="G140" s="60">
        <v>1.0123932114343599</v>
      </c>
      <c r="H140" s="59">
        <v>560.94399999999996</v>
      </c>
      <c r="I140" s="59">
        <v>150.25</v>
      </c>
      <c r="J140" s="60">
        <v>44.368968362004601</v>
      </c>
      <c r="K140" s="60">
        <v>-1.52637263966157</v>
      </c>
      <c r="L140" s="59">
        <v>568.19200000000001</v>
      </c>
      <c r="M140" s="59">
        <v>7.24800000000001</v>
      </c>
      <c r="N140" s="60">
        <v>44.409012608523</v>
      </c>
      <c r="O140" s="60">
        <v>4.0044246518355898E-2</v>
      </c>
    </row>
    <row r="141" spans="1:15" s="2" customFormat="1" ht="19.75" customHeight="1" x14ac:dyDescent="0.25">
      <c r="A141" s="68"/>
      <c r="B141" s="58" t="s">
        <v>125</v>
      </c>
      <c r="C141" s="58" t="s">
        <v>45</v>
      </c>
      <c r="D141" s="66">
        <v>120.831</v>
      </c>
      <c r="E141" s="66">
        <v>-7.9139999999999997</v>
      </c>
      <c r="F141" s="67">
        <v>13.5029485421563</v>
      </c>
      <c r="G141" s="67">
        <v>-0.47070507794746802</v>
      </c>
      <c r="H141" s="66">
        <v>193.77699999999999</v>
      </c>
      <c r="I141" s="66">
        <v>72.945999999999998</v>
      </c>
      <c r="J141" s="67">
        <v>15.3271727343267</v>
      </c>
      <c r="K141" s="67">
        <v>1.8242241921704501</v>
      </c>
      <c r="L141" s="66">
        <v>172.27699999999999</v>
      </c>
      <c r="M141" s="66">
        <v>-21.5</v>
      </c>
      <c r="N141" s="67">
        <v>13.464905287576199</v>
      </c>
      <c r="O141" s="67">
        <v>-1.8622674467505</v>
      </c>
    </row>
    <row r="142" spans="1:15" s="2" customFormat="1" ht="19.75" customHeight="1" x14ac:dyDescent="0.25">
      <c r="A142" s="68"/>
      <c r="B142" s="58" t="s">
        <v>134</v>
      </c>
      <c r="C142" s="58" t="s">
        <v>45</v>
      </c>
      <c r="D142" s="59">
        <v>82.664000000000001</v>
      </c>
      <c r="E142" s="59">
        <v>2.665</v>
      </c>
      <c r="F142" s="60">
        <v>9.2377596667147195</v>
      </c>
      <c r="G142" s="60">
        <v>0.55487244037832195</v>
      </c>
      <c r="H142" s="59">
        <v>99.331000000000003</v>
      </c>
      <c r="I142" s="59">
        <v>16.667000000000002</v>
      </c>
      <c r="J142" s="60">
        <v>7.8567807060353303</v>
      </c>
      <c r="K142" s="60">
        <v>-1.3809789606793901</v>
      </c>
      <c r="L142" s="59">
        <v>85.581000000000003</v>
      </c>
      <c r="M142" s="59">
        <v>-13.75</v>
      </c>
      <c r="N142" s="60">
        <v>6.68887930145093</v>
      </c>
      <c r="O142" s="60">
        <v>-1.1679014045844001</v>
      </c>
    </row>
    <row r="143" spans="1:15" s="2" customFormat="1" ht="19.75" customHeight="1" x14ac:dyDescent="0.25">
      <c r="A143" s="68"/>
      <c r="B143" s="58" t="s">
        <v>136</v>
      </c>
      <c r="C143" s="58" t="s">
        <v>45</v>
      </c>
      <c r="D143" s="66">
        <v>40.079000000000001</v>
      </c>
      <c r="E143" s="66">
        <v>-28.917999999999999</v>
      </c>
      <c r="F143" s="67">
        <v>4.4788562092598898</v>
      </c>
      <c r="G143" s="67">
        <v>-3.0099020246621899</v>
      </c>
      <c r="H143" s="66">
        <v>55.948999999999998</v>
      </c>
      <c r="I143" s="66">
        <v>15.87</v>
      </c>
      <c r="J143" s="67">
        <v>4.4253961373787698</v>
      </c>
      <c r="K143" s="67">
        <v>-5.3460071881115602E-2</v>
      </c>
      <c r="L143" s="66">
        <v>84.495000000000005</v>
      </c>
      <c r="M143" s="66">
        <v>28.545999999999999</v>
      </c>
      <c r="N143" s="67">
        <v>6.6039992121626998</v>
      </c>
      <c r="O143" s="67">
        <v>2.17860307478393</v>
      </c>
    </row>
    <row r="144" spans="1:15" s="2" customFormat="1" ht="19.75" customHeight="1" x14ac:dyDescent="0.25">
      <c r="A144" s="68"/>
      <c r="B144" s="58" t="s">
        <v>137</v>
      </c>
      <c r="C144" s="58" t="s">
        <v>173</v>
      </c>
      <c r="D144" s="59"/>
      <c r="E144" s="59"/>
      <c r="F144" s="60"/>
      <c r="G144" s="60"/>
      <c r="H144" s="59">
        <v>33.162999999999997</v>
      </c>
      <c r="I144" s="59">
        <v>33.162999999999997</v>
      </c>
      <c r="J144" s="60">
        <v>2.6230926755418702</v>
      </c>
      <c r="K144" s="60">
        <v>2.6230926755418702</v>
      </c>
      <c r="L144" s="59">
        <v>57.33</v>
      </c>
      <c r="M144" s="59">
        <v>24.167000000000002</v>
      </c>
      <c r="N144" s="60">
        <v>4.4808246030331702</v>
      </c>
      <c r="O144" s="60">
        <v>1.8577319274913</v>
      </c>
    </row>
    <row r="145" spans="1:15" s="2" customFormat="1" ht="19.75" customHeight="1" x14ac:dyDescent="0.25">
      <c r="A145" s="68"/>
      <c r="B145" s="58" t="s">
        <v>174</v>
      </c>
      <c r="C145" s="58" t="s">
        <v>45</v>
      </c>
      <c r="D145" s="66">
        <v>71.331999999999994</v>
      </c>
      <c r="E145" s="66">
        <v>-16.248999999999999</v>
      </c>
      <c r="F145" s="67">
        <v>7.9714007614692504</v>
      </c>
      <c r="G145" s="67">
        <v>-1.5344173883797201</v>
      </c>
      <c r="H145" s="66">
        <v>108.498</v>
      </c>
      <c r="I145" s="66">
        <v>37.165999999999997</v>
      </c>
      <c r="J145" s="67">
        <v>8.5818625911691395</v>
      </c>
      <c r="K145" s="67">
        <v>0.61046182969988305</v>
      </c>
      <c r="L145" s="66">
        <v>128.16399999999999</v>
      </c>
      <c r="M145" s="66">
        <v>19.666</v>
      </c>
      <c r="N145" s="67">
        <v>10.017101071396199</v>
      </c>
      <c r="O145" s="67">
        <v>1.4352384802270499</v>
      </c>
    </row>
    <row r="146" spans="1:15" s="2" customFormat="1" ht="19.75" customHeight="1" x14ac:dyDescent="0.25">
      <c r="A146" s="61" t="s">
        <v>124</v>
      </c>
      <c r="B146" s="24"/>
      <c r="C146" s="24"/>
      <c r="D146" s="62">
        <v>894.84900000000005</v>
      </c>
      <c r="E146" s="62">
        <v>-26.492000000000001</v>
      </c>
      <c r="F146" s="63">
        <v>100</v>
      </c>
      <c r="G146" s="64"/>
      <c r="H146" s="62">
        <v>1264.271</v>
      </c>
      <c r="I146" s="62">
        <v>369.42200000000003</v>
      </c>
      <c r="J146" s="63">
        <v>99.999999999999901</v>
      </c>
      <c r="K146" s="64"/>
      <c r="L146" s="62">
        <v>1279.452</v>
      </c>
      <c r="M146" s="62">
        <v>15.180999999999999</v>
      </c>
      <c r="N146" s="63">
        <v>99.999999999999901</v>
      </c>
      <c r="O146" s="64"/>
    </row>
    <row r="147" spans="1:15" s="2" customFormat="1" ht="11.15" customHeight="1" x14ac:dyDescent="0.25">
      <c r="A147" s="28"/>
      <c r="B147" s="28"/>
      <c r="C147" s="65"/>
      <c r="D147" s="28"/>
      <c r="E147" s="28"/>
      <c r="F147" s="65"/>
      <c r="G147" s="65"/>
      <c r="H147" s="28"/>
      <c r="I147" s="28"/>
      <c r="J147" s="65"/>
      <c r="K147" s="65"/>
      <c r="L147" s="28"/>
      <c r="M147" s="28"/>
      <c r="N147" s="65"/>
      <c r="O147" s="65"/>
    </row>
    <row r="148" spans="1:15" s="2" customFormat="1" ht="19.75" customHeight="1" x14ac:dyDescent="0.25">
      <c r="A148" s="57" t="s">
        <v>175</v>
      </c>
      <c r="B148" s="58" t="s">
        <v>123</v>
      </c>
      <c r="C148" s="58" t="s">
        <v>176</v>
      </c>
      <c r="D148" s="59">
        <v>153.91399999999999</v>
      </c>
      <c r="E148" s="59">
        <v>42.832999999999998</v>
      </c>
      <c r="F148" s="71">
        <v>0.20710943776046112</v>
      </c>
      <c r="G148" s="60">
        <v>7.0895961723909</v>
      </c>
      <c r="H148" s="59">
        <v>160.745</v>
      </c>
      <c r="I148" s="59">
        <v>6.8310000000000004</v>
      </c>
      <c r="J148" s="60">
        <v>15.864063201630399</v>
      </c>
      <c r="K148" s="60">
        <v>-4.8468805744157502</v>
      </c>
      <c r="L148" s="59">
        <v>155.16399999999999</v>
      </c>
      <c r="M148" s="59">
        <v>-5.5810000000000004</v>
      </c>
      <c r="N148" s="60">
        <v>16.153174283426999</v>
      </c>
      <c r="O148" s="60">
        <v>0.289111081796602</v>
      </c>
    </row>
    <row r="149" spans="1:15" s="2" customFormat="1" ht="19.75" customHeight="1" x14ac:dyDescent="0.25">
      <c r="A149" s="68"/>
      <c r="B149" s="58" t="s">
        <v>130</v>
      </c>
      <c r="C149" s="58" t="s">
        <v>177</v>
      </c>
      <c r="D149" s="66">
        <v>110.996</v>
      </c>
      <c r="E149" s="66">
        <v>41.749000000000002</v>
      </c>
      <c r="F149" s="71">
        <v>0.14935820752927051</v>
      </c>
      <c r="G149" s="67">
        <v>6.4443824555556599</v>
      </c>
      <c r="H149" s="66">
        <v>101.161</v>
      </c>
      <c r="I149" s="66">
        <v>-9.8350000000000009</v>
      </c>
      <c r="J149" s="67">
        <v>9.9836666617321193</v>
      </c>
      <c r="K149" s="67">
        <v>-4.9521540911949398</v>
      </c>
      <c r="L149" s="66">
        <v>85.028999999999996</v>
      </c>
      <c r="M149" s="66">
        <v>-16.132000000000001</v>
      </c>
      <c r="N149" s="67">
        <v>8.8518487287354795</v>
      </c>
      <c r="O149" s="67">
        <v>-1.13181793299664</v>
      </c>
    </row>
    <row r="150" spans="1:15" s="2" customFormat="1" ht="19.75" customHeight="1" x14ac:dyDescent="0.25">
      <c r="A150" s="68"/>
      <c r="B150" s="58" t="s">
        <v>125</v>
      </c>
      <c r="C150" s="58" t="s">
        <v>178</v>
      </c>
      <c r="D150" s="59">
        <v>269.66500000000002</v>
      </c>
      <c r="E150" s="59">
        <v>-96.751999999999995</v>
      </c>
      <c r="F150" s="71">
        <v>0.36286605853707105</v>
      </c>
      <c r="G150" s="60">
        <v>-8.6454106467613308</v>
      </c>
      <c r="H150" s="59">
        <v>396.863</v>
      </c>
      <c r="I150" s="59">
        <v>127.19799999999999</v>
      </c>
      <c r="J150" s="60">
        <v>39.166753021174102</v>
      </c>
      <c r="K150" s="60">
        <v>2.8801471674670198</v>
      </c>
      <c r="L150" s="59">
        <v>367.05900000000003</v>
      </c>
      <c r="M150" s="59">
        <v>-29.803999999999998</v>
      </c>
      <c r="N150" s="60">
        <v>38.212265727233302</v>
      </c>
      <c r="O150" s="60">
        <v>-0.95448729394085796</v>
      </c>
    </row>
    <row r="151" spans="1:15" s="2" customFormat="1" ht="19.75" customHeight="1" x14ac:dyDescent="0.25">
      <c r="A151" s="68"/>
      <c r="B151" s="58" t="s">
        <v>135</v>
      </c>
      <c r="C151" s="58" t="s">
        <v>179</v>
      </c>
      <c r="D151" s="66">
        <v>89.748000000000005</v>
      </c>
      <c r="E151" s="66">
        <v>-41.917999999999999</v>
      </c>
      <c r="F151" s="71">
        <v>0.12076651779646989</v>
      </c>
      <c r="G151" s="67">
        <v>-4.0689388576615304</v>
      </c>
      <c r="H151" s="66">
        <v>153.58199999999999</v>
      </c>
      <c r="I151" s="66">
        <v>63.834000000000003</v>
      </c>
      <c r="J151" s="67">
        <v>15.1571405308582</v>
      </c>
      <c r="K151" s="67">
        <v>3.0804887512111701</v>
      </c>
      <c r="L151" s="66">
        <v>99.08</v>
      </c>
      <c r="M151" s="66">
        <v>-54.502000000000002</v>
      </c>
      <c r="N151" s="67">
        <v>10.3146123327701</v>
      </c>
      <c r="O151" s="67">
        <v>-4.8425281980880301</v>
      </c>
    </row>
    <row r="152" spans="1:15" s="2" customFormat="1" ht="19.75" customHeight="1" x14ac:dyDescent="0.25">
      <c r="A152" s="68"/>
      <c r="B152" s="58" t="s">
        <v>128</v>
      </c>
      <c r="C152" s="58" t="s">
        <v>180</v>
      </c>
      <c r="D152" s="59">
        <v>118.83</v>
      </c>
      <c r="E152" s="59">
        <v>3.4980000000000002</v>
      </c>
      <c r="F152" s="71">
        <v>0.15989977837672723</v>
      </c>
      <c r="G152" s="60">
        <v>1.8473498290595201</v>
      </c>
      <c r="H152" s="59">
        <v>200.91399999999999</v>
      </c>
      <c r="I152" s="59">
        <v>82.084000000000003</v>
      </c>
      <c r="J152" s="60">
        <v>19.828376584605198</v>
      </c>
      <c r="K152" s="60">
        <v>3.8383987469324801</v>
      </c>
      <c r="L152" s="59">
        <v>254.24700000000001</v>
      </c>
      <c r="M152" s="59">
        <v>53.332999999999998</v>
      </c>
      <c r="N152" s="60">
        <v>26.468098927834198</v>
      </c>
      <c r="O152" s="60">
        <v>6.6397223432289403</v>
      </c>
    </row>
    <row r="153" spans="1:15" s="2" customFormat="1" ht="19.75" customHeight="1" x14ac:dyDescent="0.25">
      <c r="A153" s="61" t="s">
        <v>124</v>
      </c>
      <c r="B153" s="24"/>
      <c r="C153" s="24"/>
      <c r="D153" s="70">
        <v>743.15300000000013</v>
      </c>
      <c r="E153" s="70">
        <v>-50.59</v>
      </c>
      <c r="F153" s="63">
        <v>100</v>
      </c>
      <c r="G153" s="64"/>
      <c r="H153" s="62">
        <v>1013.265</v>
      </c>
      <c r="I153" s="62">
        <v>270.11200000000002</v>
      </c>
      <c r="J153" s="63">
        <v>100</v>
      </c>
      <c r="K153" s="64"/>
      <c r="L153" s="62">
        <v>960.57899999999995</v>
      </c>
      <c r="M153" s="62">
        <v>-52.686</v>
      </c>
      <c r="N153" s="63">
        <v>100</v>
      </c>
      <c r="O153" s="64"/>
    </row>
    <row r="154" spans="1:15" s="2" customFormat="1" ht="11.15" customHeight="1" x14ac:dyDescent="0.25">
      <c r="A154" s="28"/>
      <c r="B154" s="28"/>
      <c r="C154" s="65"/>
      <c r="D154" s="28"/>
      <c r="E154" s="28"/>
      <c r="F154" s="65"/>
      <c r="G154" s="65"/>
      <c r="H154" s="28"/>
      <c r="I154" s="28"/>
      <c r="J154" s="65"/>
      <c r="K154" s="65"/>
      <c r="L154" s="28"/>
      <c r="M154" s="28"/>
      <c r="N154" s="65"/>
      <c r="O154" s="65"/>
    </row>
    <row r="155" spans="1:15" s="2" customFormat="1" ht="19.75" customHeight="1" x14ac:dyDescent="0.25">
      <c r="A155" s="57" t="s">
        <v>47</v>
      </c>
      <c r="B155" s="58" t="s">
        <v>123</v>
      </c>
      <c r="C155" s="58" t="s">
        <v>47</v>
      </c>
      <c r="D155" s="66">
        <v>49.912999999999997</v>
      </c>
      <c r="E155" s="66">
        <v>-23.617999999999999</v>
      </c>
      <c r="F155" s="67">
        <v>4.3409742992544</v>
      </c>
      <c r="G155" s="67">
        <v>-1.4423744760577299</v>
      </c>
      <c r="H155" s="66">
        <v>67.665000000000006</v>
      </c>
      <c r="I155" s="66">
        <v>17.751999999999999</v>
      </c>
      <c r="J155" s="67">
        <v>5.04030230640479</v>
      </c>
      <c r="K155" s="67">
        <v>0.69932800715039201</v>
      </c>
      <c r="L155" s="66">
        <v>68.497</v>
      </c>
      <c r="M155" s="66">
        <v>0.83199999999999996</v>
      </c>
      <c r="N155" s="67">
        <v>5.0885672344320101</v>
      </c>
      <c r="O155" s="67">
        <v>4.8264928027223597E-2</v>
      </c>
    </row>
    <row r="156" spans="1:15" s="2" customFormat="1" ht="19.75" customHeight="1" x14ac:dyDescent="0.25">
      <c r="A156" s="68"/>
      <c r="B156" s="58" t="s">
        <v>130</v>
      </c>
      <c r="C156" s="58" t="s">
        <v>47</v>
      </c>
      <c r="D156" s="59">
        <v>270.41300000000001</v>
      </c>
      <c r="E156" s="59">
        <v>0.216999999999999</v>
      </c>
      <c r="F156" s="60">
        <v>23.518039051635501</v>
      </c>
      <c r="G156" s="60">
        <v>2.2666252847311998</v>
      </c>
      <c r="H156" s="59">
        <v>275.077</v>
      </c>
      <c r="I156" s="59">
        <v>4.6639999999999997</v>
      </c>
      <c r="J156" s="60">
        <v>20.490227407654</v>
      </c>
      <c r="K156" s="60">
        <v>-3.0278116439814098</v>
      </c>
      <c r="L156" s="59">
        <v>270.74700000000001</v>
      </c>
      <c r="M156" s="59">
        <v>-4.33</v>
      </c>
      <c r="N156" s="60">
        <v>20.113498591482301</v>
      </c>
      <c r="O156" s="60">
        <v>-0.376728816171713</v>
      </c>
    </row>
    <row r="157" spans="1:15" s="2" customFormat="1" ht="19.75" customHeight="1" x14ac:dyDescent="0.25">
      <c r="A157" s="68"/>
      <c r="B157" s="58" t="s">
        <v>132</v>
      </c>
      <c r="C157" s="58" t="s">
        <v>47</v>
      </c>
      <c r="D157" s="66">
        <v>123.994</v>
      </c>
      <c r="E157" s="66">
        <v>33.048000000000002</v>
      </c>
      <c r="F157" s="67">
        <v>10.783859260348001</v>
      </c>
      <c r="G157" s="67">
        <v>3.6307886136882699</v>
      </c>
      <c r="H157" s="66">
        <v>138.58000000000001</v>
      </c>
      <c r="I157" s="66">
        <v>14.586</v>
      </c>
      <c r="J157" s="67">
        <v>10.3226940607637</v>
      </c>
      <c r="K157" s="67">
        <v>-0.46116519958430602</v>
      </c>
      <c r="L157" s="66">
        <v>129.41499999999999</v>
      </c>
      <c r="M157" s="66">
        <v>-9.1649999999999991</v>
      </c>
      <c r="N157" s="67">
        <v>9.6140988458475505</v>
      </c>
      <c r="O157" s="67">
        <v>-0.70859521491615496</v>
      </c>
    </row>
    <row r="158" spans="1:15" s="2" customFormat="1" ht="19.75" customHeight="1" x14ac:dyDescent="0.25">
      <c r="A158" s="68"/>
      <c r="B158" s="58" t="s">
        <v>125</v>
      </c>
      <c r="C158" s="58" t="s">
        <v>47</v>
      </c>
      <c r="D158" s="59">
        <v>408.16500000000002</v>
      </c>
      <c r="E158" s="59">
        <v>-107.679</v>
      </c>
      <c r="F158" s="60">
        <v>35.498442787553799</v>
      </c>
      <c r="G158" s="60">
        <v>-5.0736392683425002</v>
      </c>
      <c r="H158" s="59">
        <v>489.24799999999999</v>
      </c>
      <c r="I158" s="59">
        <v>81.082999999999998</v>
      </c>
      <c r="J158" s="60">
        <v>36.443624071587003</v>
      </c>
      <c r="K158" s="60">
        <v>0.94518128403316803</v>
      </c>
      <c r="L158" s="59">
        <v>510.197</v>
      </c>
      <c r="M158" s="59">
        <v>20.949000000000002</v>
      </c>
      <c r="N158" s="60">
        <v>37.901977273537703</v>
      </c>
      <c r="O158" s="60">
        <v>1.4583532019507299</v>
      </c>
    </row>
    <row r="159" spans="1:15" s="2" customFormat="1" ht="19.75" customHeight="1" x14ac:dyDescent="0.25">
      <c r="A159" s="68"/>
      <c r="B159" s="58" t="s">
        <v>134</v>
      </c>
      <c r="C159" s="58" t="s">
        <v>47</v>
      </c>
      <c r="D159" s="66">
        <v>92.245000000000005</v>
      </c>
      <c r="E159" s="66">
        <v>1.5820000000000001</v>
      </c>
      <c r="F159" s="67">
        <v>8.0226228484507391</v>
      </c>
      <c r="G159" s="67">
        <v>0.89181067377443701</v>
      </c>
      <c r="H159" s="66">
        <v>115.081</v>
      </c>
      <c r="I159" s="66">
        <v>22.835999999999999</v>
      </c>
      <c r="J159" s="67">
        <v>8.5722756184640492</v>
      </c>
      <c r="K159" s="67">
        <v>0.54965277001330104</v>
      </c>
      <c r="L159" s="66">
        <v>117.247</v>
      </c>
      <c r="M159" s="66">
        <v>2.1659999999999999</v>
      </c>
      <c r="N159" s="67">
        <v>8.7101514305071799</v>
      </c>
      <c r="O159" s="67">
        <v>0.13787581204313801</v>
      </c>
    </row>
    <row r="160" spans="1:15" s="2" customFormat="1" ht="19.75" customHeight="1" x14ac:dyDescent="0.25">
      <c r="A160" s="68"/>
      <c r="B160" s="58" t="s">
        <v>136</v>
      </c>
      <c r="C160" s="58" t="s">
        <v>47</v>
      </c>
      <c r="D160" s="59">
        <v>67.831000000000003</v>
      </c>
      <c r="E160" s="59">
        <v>-18.084</v>
      </c>
      <c r="F160" s="60">
        <v>5.8993173660714699</v>
      </c>
      <c r="G160" s="60">
        <v>-0.85805585108784799</v>
      </c>
      <c r="H160" s="59">
        <v>120.83199999999999</v>
      </c>
      <c r="I160" s="59">
        <v>53.000999999999998</v>
      </c>
      <c r="J160" s="60">
        <v>9.0006622077514802</v>
      </c>
      <c r="K160" s="60">
        <v>3.1013448416800098</v>
      </c>
      <c r="L160" s="59">
        <v>111.496</v>
      </c>
      <c r="M160" s="59">
        <v>-9.3360000000000003</v>
      </c>
      <c r="N160" s="60">
        <v>8.2829159287301906</v>
      </c>
      <c r="O160" s="60">
        <v>-0.71774627902128296</v>
      </c>
    </row>
    <row r="161" spans="1:15" s="2" customFormat="1" ht="19.75" customHeight="1" x14ac:dyDescent="0.25">
      <c r="A161" s="68"/>
      <c r="B161" s="58" t="s">
        <v>174</v>
      </c>
      <c r="C161" s="58" t="s">
        <v>47</v>
      </c>
      <c r="D161" s="66">
        <v>137.25</v>
      </c>
      <c r="E161" s="66">
        <v>-7.0810000000000004</v>
      </c>
      <c r="F161" s="67">
        <v>11.9367443866862</v>
      </c>
      <c r="G161" s="67">
        <v>0.58484502329418797</v>
      </c>
      <c r="H161" s="66">
        <v>135.99600000000001</v>
      </c>
      <c r="I161" s="66">
        <v>-1.254</v>
      </c>
      <c r="J161" s="67">
        <v>10.130214327374899</v>
      </c>
      <c r="K161" s="67">
        <v>-1.8065300593112099</v>
      </c>
      <c r="L161" s="66">
        <v>138.49700000000001</v>
      </c>
      <c r="M161" s="66">
        <v>2.5009999999999999</v>
      </c>
      <c r="N161" s="67">
        <v>10.288790695463</v>
      </c>
      <c r="O161" s="67">
        <v>0.15857636808807599</v>
      </c>
    </row>
    <row r="162" spans="1:15" s="2" customFormat="1" ht="19.75" customHeight="1" x14ac:dyDescent="0.25">
      <c r="A162" s="61" t="s">
        <v>124</v>
      </c>
      <c r="B162" s="24"/>
      <c r="C162" s="24"/>
      <c r="D162" s="62">
        <v>1149.8109999999999</v>
      </c>
      <c r="E162" s="62">
        <v>-121.61499999999999</v>
      </c>
      <c r="F162" s="63">
        <v>100</v>
      </c>
      <c r="G162" s="64"/>
      <c r="H162" s="62">
        <v>1342.479</v>
      </c>
      <c r="I162" s="62">
        <v>192.66800000000001</v>
      </c>
      <c r="J162" s="63">
        <v>100</v>
      </c>
      <c r="K162" s="64"/>
      <c r="L162" s="62">
        <v>1346.096</v>
      </c>
      <c r="M162" s="62">
        <v>3.617</v>
      </c>
      <c r="N162" s="63">
        <v>100</v>
      </c>
      <c r="O162" s="64"/>
    </row>
    <row r="163" spans="1:15" s="2" customFormat="1" ht="11.15" customHeight="1" x14ac:dyDescent="0.25">
      <c r="A163" s="28"/>
      <c r="B163" s="28"/>
      <c r="C163" s="65"/>
      <c r="D163" s="28"/>
      <c r="E163" s="28"/>
      <c r="F163" s="65"/>
      <c r="G163" s="65"/>
      <c r="H163" s="28"/>
      <c r="I163" s="28"/>
      <c r="J163" s="65"/>
      <c r="K163" s="65"/>
      <c r="L163" s="28"/>
      <c r="M163" s="28"/>
      <c r="N163" s="65"/>
      <c r="O163" s="65"/>
    </row>
    <row r="164" spans="1:15" s="2" customFormat="1" ht="19.75" customHeight="1" x14ac:dyDescent="0.25">
      <c r="A164" s="57" t="s">
        <v>48</v>
      </c>
      <c r="B164" s="58" t="s">
        <v>123</v>
      </c>
      <c r="C164" s="58" t="s">
        <v>48</v>
      </c>
      <c r="D164" s="59">
        <v>14.999000000000001</v>
      </c>
      <c r="E164" s="59">
        <v>-7.75</v>
      </c>
      <c r="F164" s="60">
        <v>5.1495176296906697</v>
      </c>
      <c r="G164" s="60">
        <v>-1.64471702213057</v>
      </c>
      <c r="H164" s="59">
        <v>23.414999999999999</v>
      </c>
      <c r="I164" s="59">
        <v>8.4160000000000004</v>
      </c>
      <c r="J164" s="60">
        <v>6.1390951422099196</v>
      </c>
      <c r="K164" s="60">
        <v>0.98957751251925297</v>
      </c>
      <c r="L164" s="59">
        <v>20.332999999999998</v>
      </c>
      <c r="M164" s="59">
        <v>-3.0819999999999999</v>
      </c>
      <c r="N164" s="60">
        <v>4.8996007161566597</v>
      </c>
      <c r="O164" s="60">
        <v>-1.2394944260532601</v>
      </c>
    </row>
    <row r="165" spans="1:15" s="2" customFormat="1" ht="19.75" customHeight="1" x14ac:dyDescent="0.25">
      <c r="A165" s="68"/>
      <c r="B165" s="58" t="s">
        <v>136</v>
      </c>
      <c r="C165" s="58" t="s">
        <v>181</v>
      </c>
      <c r="D165" s="66">
        <v>50.414999999999999</v>
      </c>
      <c r="E165" s="66">
        <v>-20.751000000000001</v>
      </c>
      <c r="F165" s="67">
        <v>17.308682665568</v>
      </c>
      <c r="G165" s="67">
        <v>-3.94581217954648</v>
      </c>
      <c r="H165" s="66">
        <v>53.832000000000001</v>
      </c>
      <c r="I165" s="66">
        <v>3.4169999999999998</v>
      </c>
      <c r="J165" s="67">
        <v>14.114019632519501</v>
      </c>
      <c r="K165" s="67">
        <v>-3.1946630330485202</v>
      </c>
      <c r="L165" s="66">
        <v>65.581999999999994</v>
      </c>
      <c r="M165" s="66">
        <v>11.75</v>
      </c>
      <c r="N165" s="67">
        <v>15.803158125558699</v>
      </c>
      <c r="O165" s="67">
        <v>1.6891384930392299</v>
      </c>
    </row>
    <row r="166" spans="1:15" s="2" customFormat="1" ht="19.75" customHeight="1" x14ac:dyDescent="0.25">
      <c r="A166" s="68"/>
      <c r="B166" s="58" t="s">
        <v>126</v>
      </c>
      <c r="C166" s="58" t="s">
        <v>181</v>
      </c>
      <c r="D166" s="59">
        <v>77.114000000000004</v>
      </c>
      <c r="E166" s="59">
        <v>-7.718</v>
      </c>
      <c r="F166" s="60">
        <v>26.475091839187002</v>
      </c>
      <c r="G166" s="60">
        <v>1.13909843361758</v>
      </c>
      <c r="H166" s="59">
        <v>106.164</v>
      </c>
      <c r="I166" s="59">
        <v>29.05</v>
      </c>
      <c r="J166" s="60">
        <v>27.8347596274855</v>
      </c>
      <c r="K166" s="60">
        <v>1.35966778829852</v>
      </c>
      <c r="L166" s="59">
        <v>118.499</v>
      </c>
      <c r="M166" s="59">
        <v>12.335000000000001</v>
      </c>
      <c r="N166" s="60">
        <v>28.554457545066999</v>
      </c>
      <c r="O166" s="60">
        <v>0.71969791758149204</v>
      </c>
    </row>
    <row r="167" spans="1:15" s="2" customFormat="1" ht="19.75" customHeight="1" x14ac:dyDescent="0.25">
      <c r="A167" s="68"/>
      <c r="B167" s="58" t="s">
        <v>149</v>
      </c>
      <c r="C167" s="58" t="s">
        <v>181</v>
      </c>
      <c r="D167" s="66">
        <v>52.411999999999999</v>
      </c>
      <c r="E167" s="66">
        <v>7.7460000000000004</v>
      </c>
      <c r="F167" s="67">
        <v>17.994300820544499</v>
      </c>
      <c r="G167" s="67">
        <v>4.6543173066209498</v>
      </c>
      <c r="H167" s="66">
        <v>56.082000000000001</v>
      </c>
      <c r="I167" s="66">
        <v>3.67</v>
      </c>
      <c r="J167" s="67">
        <v>14.703939088849699</v>
      </c>
      <c r="K167" s="67">
        <v>-3.29036173169477</v>
      </c>
      <c r="L167" s="66">
        <v>67.748000000000005</v>
      </c>
      <c r="M167" s="66">
        <v>11.666</v>
      </c>
      <c r="N167" s="67">
        <v>16.325094640150599</v>
      </c>
      <c r="O167" s="67">
        <v>1.62115555130082</v>
      </c>
    </row>
    <row r="168" spans="1:15" s="2" customFormat="1" ht="19.75" customHeight="1" x14ac:dyDescent="0.25">
      <c r="A168" s="68"/>
      <c r="B168" s="58" t="s">
        <v>150</v>
      </c>
      <c r="C168" s="58" t="s">
        <v>181</v>
      </c>
      <c r="D168" s="59">
        <v>96.33</v>
      </c>
      <c r="E168" s="59">
        <v>-15.085000000000001</v>
      </c>
      <c r="F168" s="60">
        <v>33.072407045009797</v>
      </c>
      <c r="G168" s="60">
        <v>-0.20288653856147201</v>
      </c>
      <c r="H168" s="59">
        <v>141.91499999999999</v>
      </c>
      <c r="I168" s="59">
        <v>45.585000000000001</v>
      </c>
      <c r="J168" s="60">
        <v>37.208186508935299</v>
      </c>
      <c r="K168" s="60">
        <v>4.1357794639255303</v>
      </c>
      <c r="L168" s="59">
        <v>142.83099999999999</v>
      </c>
      <c r="M168" s="59">
        <v>0.91600000000000203</v>
      </c>
      <c r="N168" s="60">
        <v>34.417688973067001</v>
      </c>
      <c r="O168" s="60">
        <v>-2.7904975358683202</v>
      </c>
    </row>
    <row r="169" spans="1:15" s="2" customFormat="1" ht="19.75" customHeight="1" x14ac:dyDescent="0.25">
      <c r="A169" s="61" t="s">
        <v>124</v>
      </c>
      <c r="B169" s="24"/>
      <c r="C169" s="24"/>
      <c r="D169" s="62">
        <v>291.27</v>
      </c>
      <c r="E169" s="62">
        <v>-43.558</v>
      </c>
      <c r="F169" s="63">
        <v>100</v>
      </c>
      <c r="G169" s="64"/>
      <c r="H169" s="62">
        <v>381.40800000000002</v>
      </c>
      <c r="I169" s="62">
        <v>90.138000000000005</v>
      </c>
      <c r="J169" s="63">
        <v>100</v>
      </c>
      <c r="K169" s="64"/>
      <c r="L169" s="62">
        <v>414.99299999999999</v>
      </c>
      <c r="M169" s="62">
        <v>33.585000000000001</v>
      </c>
      <c r="N169" s="63">
        <v>100</v>
      </c>
      <c r="O169" s="64"/>
    </row>
    <row r="170" spans="1:15" s="2" customFormat="1" ht="11.15" customHeight="1" x14ac:dyDescent="0.25">
      <c r="A170" s="28"/>
      <c r="B170" s="28"/>
      <c r="C170" s="65"/>
      <c r="D170" s="28"/>
      <c r="E170" s="28"/>
      <c r="F170" s="65"/>
      <c r="G170" s="65"/>
      <c r="H170" s="28"/>
      <c r="I170" s="28"/>
      <c r="J170" s="65"/>
      <c r="K170" s="65"/>
      <c r="L170" s="28"/>
      <c r="M170" s="28"/>
      <c r="N170" s="65"/>
      <c r="O170" s="65"/>
    </row>
    <row r="171" spans="1:15" s="2" customFormat="1" ht="19.75" customHeight="1" x14ac:dyDescent="0.25">
      <c r="A171" s="57" t="s">
        <v>49</v>
      </c>
      <c r="B171" s="58" t="s">
        <v>123</v>
      </c>
      <c r="C171" s="58" t="s">
        <v>49</v>
      </c>
      <c r="D171" s="66">
        <v>30.497</v>
      </c>
      <c r="E171" s="66">
        <v>3.1659999999999999</v>
      </c>
      <c r="F171" s="67">
        <v>16.8890144152227</v>
      </c>
      <c r="G171" s="67">
        <v>2.1810111433094401</v>
      </c>
      <c r="H171" s="66">
        <v>26.864000000000001</v>
      </c>
      <c r="I171" s="66">
        <v>-3.633</v>
      </c>
      <c r="J171" s="67">
        <v>4.5903869123394001</v>
      </c>
      <c r="K171" s="67">
        <v>-12.298627502883299</v>
      </c>
      <c r="L171" s="66">
        <v>41.247</v>
      </c>
      <c r="M171" s="66">
        <v>14.382999999999999</v>
      </c>
      <c r="N171" s="67">
        <v>6.4874072233293099</v>
      </c>
      <c r="O171" s="67">
        <v>1.89702031098991</v>
      </c>
    </row>
    <row r="172" spans="1:15" s="2" customFormat="1" ht="19.75" customHeight="1" x14ac:dyDescent="0.25">
      <c r="A172" s="68"/>
      <c r="B172" s="58" t="s">
        <v>132</v>
      </c>
      <c r="C172" s="58" t="s">
        <v>182</v>
      </c>
      <c r="D172" s="59">
        <v>17.166</v>
      </c>
      <c r="E172" s="59">
        <v>3.9180000000000001</v>
      </c>
      <c r="F172" s="60">
        <v>9.5064046119851806</v>
      </c>
      <c r="G172" s="60">
        <v>2.3770779372822401</v>
      </c>
      <c r="H172" s="59">
        <v>13.333</v>
      </c>
      <c r="I172" s="59">
        <v>-3.8330000000000002</v>
      </c>
      <c r="J172" s="60">
        <v>2.2782768278075198</v>
      </c>
      <c r="K172" s="60">
        <v>-7.2281277841776603</v>
      </c>
      <c r="L172" s="59">
        <v>16.914999999999999</v>
      </c>
      <c r="M172" s="59">
        <v>3.5819999999999999</v>
      </c>
      <c r="N172" s="60">
        <v>2.66042362311478</v>
      </c>
      <c r="O172" s="60">
        <v>0.38214679530725998</v>
      </c>
    </row>
    <row r="173" spans="1:15" s="2" customFormat="1" ht="19.75" customHeight="1" x14ac:dyDescent="0.25">
      <c r="A173" s="68"/>
      <c r="B173" s="58" t="s">
        <v>125</v>
      </c>
      <c r="C173" s="58" t="s">
        <v>178</v>
      </c>
      <c r="D173" s="66"/>
      <c r="E173" s="66"/>
      <c r="F173" s="67"/>
      <c r="G173" s="67"/>
      <c r="H173" s="66">
        <v>396.863</v>
      </c>
      <c r="I173" s="66">
        <v>396.863</v>
      </c>
      <c r="J173" s="67">
        <v>67.813978603028204</v>
      </c>
      <c r="K173" s="67">
        <v>67.813978603028204</v>
      </c>
      <c r="L173" s="66">
        <v>367.05900000000003</v>
      </c>
      <c r="M173" s="66">
        <v>-29.803999999999998</v>
      </c>
      <c r="N173" s="67">
        <v>57.731743108299597</v>
      </c>
      <c r="O173" s="67">
        <v>-10.0822354947286</v>
      </c>
    </row>
    <row r="174" spans="1:15" s="2" customFormat="1" ht="19.75" customHeight="1" x14ac:dyDescent="0.25">
      <c r="A174" s="68"/>
      <c r="B174" s="58" t="s">
        <v>136</v>
      </c>
      <c r="C174" s="58" t="s">
        <v>49</v>
      </c>
      <c r="D174" s="59">
        <v>29.332000000000001</v>
      </c>
      <c r="E174" s="59">
        <v>-13.584</v>
      </c>
      <c r="F174" s="60">
        <v>16.243845979188499</v>
      </c>
      <c r="G174" s="60">
        <v>-6.8511256068283997</v>
      </c>
      <c r="H174" s="59">
        <v>35.164999999999999</v>
      </c>
      <c r="I174" s="59">
        <v>5.8330000000000002</v>
      </c>
      <c r="J174" s="60">
        <v>6.00882056925309</v>
      </c>
      <c r="K174" s="60">
        <v>-10.2350254099354</v>
      </c>
      <c r="L174" s="59">
        <v>34.497999999999998</v>
      </c>
      <c r="M174" s="59">
        <v>-0.66700000000000004</v>
      </c>
      <c r="N174" s="60">
        <v>5.4259115666694404</v>
      </c>
      <c r="O174" s="60">
        <v>-0.58290900258364298</v>
      </c>
    </row>
    <row r="175" spans="1:15" s="2" customFormat="1" ht="19.75" customHeight="1" x14ac:dyDescent="0.25">
      <c r="A175" s="68"/>
      <c r="B175" s="58" t="s">
        <v>126</v>
      </c>
      <c r="C175" s="58" t="s">
        <v>182</v>
      </c>
      <c r="D175" s="66">
        <v>41.999000000000002</v>
      </c>
      <c r="E175" s="66">
        <v>1.8340000000000001</v>
      </c>
      <c r="F175" s="67">
        <v>23.258737463518901</v>
      </c>
      <c r="G175" s="67">
        <v>1.6441989754872199</v>
      </c>
      <c r="H175" s="66">
        <v>31.666</v>
      </c>
      <c r="I175" s="66">
        <v>-10.333</v>
      </c>
      <c r="J175" s="67">
        <v>5.4109288254220997</v>
      </c>
      <c r="K175" s="67">
        <v>-17.847808638096801</v>
      </c>
      <c r="L175" s="66">
        <v>56.749000000000002</v>
      </c>
      <c r="M175" s="66">
        <v>25.082999999999998</v>
      </c>
      <c r="N175" s="67">
        <v>8.9255914979686999</v>
      </c>
      <c r="O175" s="67">
        <v>3.5146626725466001</v>
      </c>
    </row>
    <row r="176" spans="1:15" s="2" customFormat="1" ht="19.75" customHeight="1" x14ac:dyDescent="0.25">
      <c r="A176" s="68"/>
      <c r="B176" s="58" t="s">
        <v>128</v>
      </c>
      <c r="C176" s="58" t="s">
        <v>183</v>
      </c>
      <c r="D176" s="59">
        <v>61.579000000000001</v>
      </c>
      <c r="E176" s="59">
        <v>-0.58500000000000096</v>
      </c>
      <c r="F176" s="60">
        <v>34.101997530084802</v>
      </c>
      <c r="G176" s="60">
        <v>0.648837550749498</v>
      </c>
      <c r="H176" s="59">
        <v>81.331999999999994</v>
      </c>
      <c r="I176" s="59">
        <v>19.753</v>
      </c>
      <c r="J176" s="60">
        <v>13.8976082621496</v>
      </c>
      <c r="K176" s="60">
        <v>-20.204389267935198</v>
      </c>
      <c r="L176" s="59">
        <v>119.333</v>
      </c>
      <c r="M176" s="59">
        <v>38.000999999999998</v>
      </c>
      <c r="N176" s="60">
        <v>18.7689229806181</v>
      </c>
      <c r="O176" s="60">
        <v>4.8713147184685104</v>
      </c>
    </row>
    <row r="177" spans="1:15" s="2" customFormat="1" ht="19.75" customHeight="1" x14ac:dyDescent="0.25">
      <c r="A177" s="61" t="s">
        <v>124</v>
      </c>
      <c r="B177" s="24"/>
      <c r="C177" s="24"/>
      <c r="D177" s="62">
        <v>180.57300000000001</v>
      </c>
      <c r="E177" s="62">
        <v>-5.2510000000000003</v>
      </c>
      <c r="F177" s="63">
        <v>100</v>
      </c>
      <c r="G177" s="64"/>
      <c r="H177" s="62">
        <v>585.22299999999996</v>
      </c>
      <c r="I177" s="62">
        <v>404.65</v>
      </c>
      <c r="J177" s="63">
        <v>100</v>
      </c>
      <c r="K177" s="64"/>
      <c r="L177" s="62">
        <v>635.80100000000004</v>
      </c>
      <c r="M177" s="62">
        <v>50.578000000000003</v>
      </c>
      <c r="N177" s="63">
        <v>100</v>
      </c>
      <c r="O177" s="64"/>
    </row>
    <row r="178" spans="1:15" s="2" customFormat="1" ht="11.15" customHeight="1" x14ac:dyDescent="0.25">
      <c r="A178" s="28"/>
      <c r="B178" s="28"/>
      <c r="C178" s="65"/>
      <c r="D178" s="28"/>
      <c r="E178" s="28"/>
      <c r="F178" s="65"/>
      <c r="G178" s="65"/>
      <c r="H178" s="28"/>
      <c r="I178" s="28"/>
      <c r="J178" s="65"/>
      <c r="K178" s="65"/>
      <c r="L178" s="28"/>
      <c r="M178" s="28"/>
      <c r="N178" s="65"/>
      <c r="O178" s="65"/>
    </row>
    <row r="179" spans="1:15" s="2" customFormat="1" ht="19.75" customHeight="1" x14ac:dyDescent="0.25">
      <c r="A179" s="57" t="s">
        <v>50</v>
      </c>
      <c r="B179" s="58" t="s">
        <v>123</v>
      </c>
      <c r="C179" s="58" t="s">
        <v>50</v>
      </c>
      <c r="D179" s="66">
        <v>98.581000000000003</v>
      </c>
      <c r="E179" s="66">
        <v>-1.6639999999999899</v>
      </c>
      <c r="F179" s="67">
        <v>100</v>
      </c>
      <c r="G179" s="67">
        <v>0</v>
      </c>
      <c r="H179" s="66">
        <v>128.82900000000001</v>
      </c>
      <c r="I179" s="66">
        <v>30.248000000000001</v>
      </c>
      <c r="J179" s="67">
        <v>59.143349018707703</v>
      </c>
      <c r="K179" s="67">
        <v>-40.856650981292297</v>
      </c>
      <c r="L179" s="66">
        <v>105.413</v>
      </c>
      <c r="M179" s="66">
        <v>-23.416</v>
      </c>
      <c r="N179" s="67">
        <v>54.6682709012929</v>
      </c>
      <c r="O179" s="67">
        <v>-4.4750781174147898</v>
      </c>
    </row>
    <row r="180" spans="1:15" s="2" customFormat="1" ht="19.75" customHeight="1" x14ac:dyDescent="0.25">
      <c r="A180" s="68"/>
      <c r="B180" s="58" t="s">
        <v>130</v>
      </c>
      <c r="C180" s="58" t="s">
        <v>184</v>
      </c>
      <c r="D180" s="59"/>
      <c r="E180" s="59"/>
      <c r="F180" s="60"/>
      <c r="G180" s="60"/>
      <c r="H180" s="59">
        <v>88.995999999999995</v>
      </c>
      <c r="I180" s="59">
        <v>88.995999999999995</v>
      </c>
      <c r="J180" s="60">
        <v>40.856650981292297</v>
      </c>
      <c r="K180" s="60">
        <v>40.856650981292297</v>
      </c>
      <c r="L180" s="59">
        <v>87.41</v>
      </c>
      <c r="M180" s="59">
        <v>-1.5860000000000001</v>
      </c>
      <c r="N180" s="60">
        <v>45.3317290987071</v>
      </c>
      <c r="O180" s="60">
        <v>4.47507811741478</v>
      </c>
    </row>
    <row r="181" spans="1:15" s="2" customFormat="1" ht="19.75" customHeight="1" x14ac:dyDescent="0.25">
      <c r="A181" s="61" t="s">
        <v>124</v>
      </c>
      <c r="B181" s="24"/>
      <c r="C181" s="24"/>
      <c r="D181" s="62">
        <v>98.581000000000003</v>
      </c>
      <c r="E181" s="62">
        <v>-1.6639999999999899</v>
      </c>
      <c r="F181" s="63">
        <v>100</v>
      </c>
      <c r="G181" s="64"/>
      <c r="H181" s="62">
        <v>217.82499999999999</v>
      </c>
      <c r="I181" s="62">
        <v>119.244</v>
      </c>
      <c r="J181" s="63">
        <v>100</v>
      </c>
      <c r="K181" s="64"/>
      <c r="L181" s="62">
        <v>192.82300000000001</v>
      </c>
      <c r="M181" s="62">
        <v>-25.001999999999999</v>
      </c>
      <c r="N181" s="63">
        <v>100</v>
      </c>
      <c r="O181" s="64"/>
    </row>
    <row r="182" spans="1:15" s="2" customFormat="1" ht="11.15" customHeight="1" x14ac:dyDescent="0.25">
      <c r="A182" s="28"/>
      <c r="B182" s="28"/>
      <c r="C182" s="65"/>
      <c r="D182" s="28"/>
      <c r="E182" s="28"/>
      <c r="F182" s="65"/>
      <c r="G182" s="65"/>
      <c r="H182" s="28"/>
      <c r="I182" s="28"/>
      <c r="J182" s="65"/>
      <c r="K182" s="65"/>
      <c r="L182" s="28"/>
      <c r="M182" s="28"/>
      <c r="N182" s="65"/>
      <c r="O182" s="65"/>
    </row>
    <row r="183" spans="1:15" s="2" customFormat="1" ht="19.75" customHeight="1" x14ac:dyDescent="0.25">
      <c r="A183" s="57" t="s">
        <v>185</v>
      </c>
      <c r="B183" s="58" t="s">
        <v>130</v>
      </c>
      <c r="C183" s="58" t="s">
        <v>186</v>
      </c>
      <c r="D183" s="59">
        <v>85.914000000000001</v>
      </c>
      <c r="E183" s="59">
        <v>2.3340000000000001</v>
      </c>
      <c r="F183" s="60">
        <v>52.898149174332303</v>
      </c>
      <c r="G183" s="60">
        <v>6.0071071698776501</v>
      </c>
      <c r="H183" s="59">
        <v>89.748000000000005</v>
      </c>
      <c r="I183" s="59">
        <v>3.8340000000000001</v>
      </c>
      <c r="J183" s="60">
        <v>42.9426541304816</v>
      </c>
      <c r="K183" s="60">
        <v>-9.9554950438506609</v>
      </c>
      <c r="L183" s="59">
        <v>73.415999999999997</v>
      </c>
      <c r="M183" s="59">
        <v>-16.332000000000001</v>
      </c>
      <c r="N183" s="60">
        <v>46.590851398690198</v>
      </c>
      <c r="O183" s="60">
        <v>3.6481972682085702</v>
      </c>
    </row>
    <row r="184" spans="1:15" s="2" customFormat="1" ht="19.75" customHeight="1" x14ac:dyDescent="0.25">
      <c r="A184" s="68"/>
      <c r="B184" s="58" t="s">
        <v>132</v>
      </c>
      <c r="C184" s="58" t="s">
        <v>187</v>
      </c>
      <c r="D184" s="66">
        <v>41.5</v>
      </c>
      <c r="E184" s="66">
        <v>2.7509999999999999</v>
      </c>
      <c r="F184" s="67">
        <v>25.551984434839401</v>
      </c>
      <c r="G184" s="67">
        <v>3.8125612877872999</v>
      </c>
      <c r="H184" s="66">
        <v>60.749000000000002</v>
      </c>
      <c r="I184" s="66">
        <v>19.248999999999999</v>
      </c>
      <c r="J184" s="67">
        <v>29.0672025646547</v>
      </c>
      <c r="K184" s="67">
        <v>3.5152181298152998</v>
      </c>
      <c r="L184" s="66">
        <v>51.662999999999997</v>
      </c>
      <c r="M184" s="66">
        <v>-9.0860000000000003</v>
      </c>
      <c r="N184" s="67">
        <v>32.786084175255098</v>
      </c>
      <c r="O184" s="67">
        <v>3.7188816106004601</v>
      </c>
    </row>
    <row r="185" spans="1:15" s="2" customFormat="1" ht="19.75" customHeight="1" x14ac:dyDescent="0.25">
      <c r="A185" s="68"/>
      <c r="B185" s="58" t="s">
        <v>136</v>
      </c>
      <c r="C185" s="58" t="s">
        <v>187</v>
      </c>
      <c r="D185" s="59">
        <v>35</v>
      </c>
      <c r="E185" s="59">
        <v>-10.582000000000001</v>
      </c>
      <c r="F185" s="60">
        <v>21.549866390828399</v>
      </c>
      <c r="G185" s="60">
        <v>-4.0230873857575196</v>
      </c>
      <c r="H185" s="59">
        <v>58.497999999999998</v>
      </c>
      <c r="I185" s="59">
        <v>23.498000000000001</v>
      </c>
      <c r="J185" s="60">
        <v>27.9901433048638</v>
      </c>
      <c r="K185" s="60">
        <v>6.4402769140353797</v>
      </c>
      <c r="L185" s="59">
        <v>32.497</v>
      </c>
      <c r="M185" s="59">
        <v>-26.001000000000001</v>
      </c>
      <c r="N185" s="60">
        <v>20.6230644260547</v>
      </c>
      <c r="O185" s="60">
        <v>-7.3670788788090302</v>
      </c>
    </row>
    <row r="186" spans="1:15" s="2" customFormat="1" ht="19.75" customHeight="1" x14ac:dyDescent="0.25">
      <c r="A186" s="61" t="s">
        <v>124</v>
      </c>
      <c r="B186" s="24"/>
      <c r="C186" s="24"/>
      <c r="D186" s="70">
        <v>162.41399999999999</v>
      </c>
      <c r="E186" s="70">
        <v>-5.4970000000000008</v>
      </c>
      <c r="F186" s="63">
        <v>100</v>
      </c>
      <c r="G186" s="64"/>
      <c r="H186" s="62">
        <v>208.995</v>
      </c>
      <c r="I186" s="62">
        <v>46.581000000000003</v>
      </c>
      <c r="J186" s="63">
        <v>100</v>
      </c>
      <c r="K186" s="64"/>
      <c r="L186" s="62">
        <v>157.57599999999999</v>
      </c>
      <c r="M186" s="62">
        <v>-51.418999999999997</v>
      </c>
      <c r="N186" s="63">
        <v>100</v>
      </c>
      <c r="O186" s="64"/>
    </row>
    <row r="187" spans="1:15" s="2" customFormat="1" ht="11.15" customHeight="1" x14ac:dyDescent="0.25">
      <c r="A187" s="28"/>
      <c r="B187" s="28"/>
      <c r="C187" s="65"/>
      <c r="D187" s="28"/>
      <c r="E187" s="28"/>
      <c r="F187" s="65"/>
      <c r="G187" s="65"/>
      <c r="H187" s="28"/>
      <c r="I187" s="28"/>
      <c r="J187" s="65"/>
      <c r="K187" s="65"/>
      <c r="L187" s="28"/>
      <c r="M187" s="28"/>
      <c r="N187" s="65"/>
      <c r="O187" s="65"/>
    </row>
    <row r="188" spans="1:15" s="2" customFormat="1" ht="19.75" customHeight="1" x14ac:dyDescent="0.25">
      <c r="A188" s="57" t="s">
        <v>188</v>
      </c>
      <c r="B188" s="58" t="s">
        <v>130</v>
      </c>
      <c r="C188" s="58" t="s">
        <v>177</v>
      </c>
      <c r="D188" s="59">
        <v>110.996</v>
      </c>
      <c r="E188" s="59">
        <v>41.749000000000002</v>
      </c>
      <c r="F188" s="60">
        <v>14.3895375217471</v>
      </c>
      <c r="G188" s="60">
        <v>4.3265265384212102</v>
      </c>
      <c r="H188" s="59">
        <v>101.161</v>
      </c>
      <c r="I188" s="59">
        <v>-9.8350000000000009</v>
      </c>
      <c r="J188" s="60">
        <v>11.0541073317423</v>
      </c>
      <c r="K188" s="60">
        <v>-3.3354301900048098</v>
      </c>
      <c r="L188" s="59">
        <v>85.028999999999996</v>
      </c>
      <c r="M188" s="59">
        <v>-16.132000000000001</v>
      </c>
      <c r="N188" s="60">
        <v>10.636469396179701</v>
      </c>
      <c r="O188" s="60">
        <v>-0.417637935562647</v>
      </c>
    </row>
    <row r="189" spans="1:15" s="2" customFormat="1" ht="19.75" customHeight="1" x14ac:dyDescent="0.25">
      <c r="A189" s="68"/>
      <c r="B189" s="58" t="s">
        <v>130</v>
      </c>
      <c r="C189" s="58" t="s">
        <v>189</v>
      </c>
      <c r="D189" s="66">
        <v>114.997</v>
      </c>
      <c r="E189" s="66">
        <v>20.716999999999999</v>
      </c>
      <c r="F189" s="67">
        <v>14.908227741435301</v>
      </c>
      <c r="G189" s="67">
        <v>1.2074078429853099</v>
      </c>
      <c r="H189" s="66">
        <v>113.496</v>
      </c>
      <c r="I189" s="66">
        <v>-1.5009999999999999</v>
      </c>
      <c r="J189" s="67">
        <v>12.401982638797801</v>
      </c>
      <c r="K189" s="67">
        <v>-2.5062451026374899</v>
      </c>
      <c r="L189" s="66">
        <v>105.83</v>
      </c>
      <c r="M189" s="66">
        <v>-7.6660000000000004</v>
      </c>
      <c r="N189" s="67">
        <v>13.238513403635199</v>
      </c>
      <c r="O189" s="67">
        <v>0.836530764837354</v>
      </c>
    </row>
    <row r="190" spans="1:15" s="2" customFormat="1" ht="19.75" customHeight="1" x14ac:dyDescent="0.25">
      <c r="A190" s="68"/>
      <c r="B190" s="58" t="s">
        <v>130</v>
      </c>
      <c r="C190" s="58" t="s">
        <v>190</v>
      </c>
      <c r="D190" s="59">
        <v>123.581</v>
      </c>
      <c r="E190" s="59">
        <v>-7.8109999999999999</v>
      </c>
      <c r="F190" s="60">
        <v>16.021058745135299</v>
      </c>
      <c r="G190" s="60">
        <v>-3.0728967925943098</v>
      </c>
      <c r="H190" s="59">
        <v>126.07899999999999</v>
      </c>
      <c r="I190" s="59">
        <v>2.4980000000000002</v>
      </c>
      <c r="J190" s="60">
        <v>13.7769575061411</v>
      </c>
      <c r="K190" s="60">
        <v>-2.2441012389941402</v>
      </c>
      <c r="L190" s="59">
        <v>145.58000000000001</v>
      </c>
      <c r="M190" s="59">
        <v>19.501000000000001</v>
      </c>
      <c r="N190" s="60">
        <v>18.210930561289</v>
      </c>
      <c r="O190" s="60">
        <v>4.43397305514784</v>
      </c>
    </row>
    <row r="191" spans="1:15" s="2" customFormat="1" ht="19.75" customHeight="1" x14ac:dyDescent="0.25">
      <c r="A191" s="68"/>
      <c r="B191" s="58" t="s">
        <v>125</v>
      </c>
      <c r="C191" s="58" t="s">
        <v>191</v>
      </c>
      <c r="D191" s="66">
        <v>195.19900000000001</v>
      </c>
      <c r="E191" s="66">
        <v>30.094000000000001</v>
      </c>
      <c r="F191" s="67">
        <v>25.305626641568299</v>
      </c>
      <c r="G191" s="67">
        <v>1.31247995792823</v>
      </c>
      <c r="H191" s="66">
        <v>210.24600000000001</v>
      </c>
      <c r="I191" s="66">
        <v>15.047000000000001</v>
      </c>
      <c r="J191" s="67">
        <v>22.974089323647402</v>
      </c>
      <c r="K191" s="67">
        <v>-2.3315373179208998</v>
      </c>
      <c r="L191" s="66">
        <v>177.39500000000001</v>
      </c>
      <c r="M191" s="66">
        <v>-32.850999999999999</v>
      </c>
      <c r="N191" s="67">
        <v>22.190740671244999</v>
      </c>
      <c r="O191" s="67">
        <v>-0.78334865240238805</v>
      </c>
    </row>
    <row r="192" spans="1:15" s="2" customFormat="1" ht="19.75" customHeight="1" x14ac:dyDescent="0.25">
      <c r="A192" s="68"/>
      <c r="B192" s="58" t="s">
        <v>134</v>
      </c>
      <c r="C192" s="58" t="s">
        <v>192</v>
      </c>
      <c r="D192" s="59">
        <v>173.565</v>
      </c>
      <c r="E192" s="59">
        <v>21.396000000000001</v>
      </c>
      <c r="F192" s="60">
        <v>22.500991747108401</v>
      </c>
      <c r="G192" s="60">
        <v>0.38771148483387602</v>
      </c>
      <c r="H192" s="59">
        <v>254.91499999999999</v>
      </c>
      <c r="I192" s="59">
        <v>81.349999999999994</v>
      </c>
      <c r="J192" s="60">
        <v>27.855179075642699</v>
      </c>
      <c r="K192" s="60">
        <v>5.35418732853437</v>
      </c>
      <c r="L192" s="59">
        <v>191.33099999999999</v>
      </c>
      <c r="M192" s="59">
        <v>-63.584000000000003</v>
      </c>
      <c r="N192" s="60">
        <v>23.934026344429</v>
      </c>
      <c r="O192" s="60">
        <v>-3.9211527312137302</v>
      </c>
    </row>
    <row r="193" spans="1:15" s="2" customFormat="1" ht="19.75" customHeight="1" x14ac:dyDescent="0.25">
      <c r="A193" s="68"/>
      <c r="B193" s="58" t="s">
        <v>136</v>
      </c>
      <c r="C193" s="58" t="s">
        <v>192</v>
      </c>
      <c r="D193" s="66">
        <v>53.027999999999999</v>
      </c>
      <c r="E193" s="66">
        <v>-14.33</v>
      </c>
      <c r="F193" s="67">
        <v>6.8745576030055799</v>
      </c>
      <c r="G193" s="67">
        <v>-2.91394289253744</v>
      </c>
      <c r="H193" s="66">
        <v>109.247</v>
      </c>
      <c r="I193" s="66">
        <v>56.219000000000001</v>
      </c>
      <c r="J193" s="67">
        <v>11.9376841240286</v>
      </c>
      <c r="K193" s="67">
        <v>5.0631265210229897</v>
      </c>
      <c r="L193" s="66">
        <v>94.245000000000005</v>
      </c>
      <c r="M193" s="66">
        <v>-15.002000000000001</v>
      </c>
      <c r="N193" s="67">
        <v>11.7893196232221</v>
      </c>
      <c r="O193" s="67">
        <v>-0.14836450080644101</v>
      </c>
    </row>
    <row r="194" spans="1:15" s="2" customFormat="1" ht="19.75" customHeight="1" x14ac:dyDescent="0.25">
      <c r="A194" s="61" t="s">
        <v>124</v>
      </c>
      <c r="B194" s="24"/>
      <c r="C194" s="24"/>
      <c r="D194" s="62">
        <v>771.36599999999999</v>
      </c>
      <c r="E194" s="62">
        <v>91.814999999999998</v>
      </c>
      <c r="F194" s="63">
        <v>100</v>
      </c>
      <c r="G194" s="64"/>
      <c r="H194" s="62">
        <v>915.14400000000001</v>
      </c>
      <c r="I194" s="62">
        <v>143.77799999999999</v>
      </c>
      <c r="J194" s="63">
        <v>100</v>
      </c>
      <c r="K194" s="64"/>
      <c r="L194" s="62">
        <v>799.41</v>
      </c>
      <c r="M194" s="62">
        <v>-115.73399999999999</v>
      </c>
      <c r="N194" s="63">
        <v>100</v>
      </c>
      <c r="O194" s="64"/>
    </row>
    <row r="195" spans="1:15" s="2" customFormat="1" ht="11.15" customHeight="1" x14ac:dyDescent="0.25">
      <c r="A195" s="28"/>
      <c r="B195" s="28"/>
      <c r="C195" s="65"/>
      <c r="D195" s="28"/>
      <c r="E195" s="28"/>
      <c r="F195" s="65"/>
      <c r="G195" s="65"/>
      <c r="H195" s="28"/>
      <c r="I195" s="28"/>
      <c r="J195" s="65"/>
      <c r="K195" s="65"/>
      <c r="L195" s="28"/>
      <c r="M195" s="28"/>
      <c r="N195" s="65"/>
      <c r="O195" s="65"/>
    </row>
    <row r="196" spans="1:15" s="2" customFormat="1" ht="19.75" customHeight="1" x14ac:dyDescent="0.25">
      <c r="A196" s="57" t="s">
        <v>193</v>
      </c>
      <c r="B196" s="58" t="s">
        <v>123</v>
      </c>
      <c r="C196" s="58" t="s">
        <v>51</v>
      </c>
      <c r="D196" s="59">
        <v>397.529</v>
      </c>
      <c r="E196" s="59">
        <v>137.00299999999999</v>
      </c>
      <c r="F196" s="60">
        <v>22.644644576219999</v>
      </c>
      <c r="G196" s="60">
        <v>5.8358215022350404</v>
      </c>
      <c r="H196" s="59">
        <v>466.24599999999998</v>
      </c>
      <c r="I196" s="59">
        <v>68.716999999999999</v>
      </c>
      <c r="J196" s="60">
        <v>20.992105549887601</v>
      </c>
      <c r="K196" s="60">
        <v>-1.65253902633244</v>
      </c>
      <c r="L196" s="59">
        <v>392.32900000000001</v>
      </c>
      <c r="M196" s="59">
        <v>-73.917000000000002</v>
      </c>
      <c r="N196" s="60">
        <v>18.926886735563201</v>
      </c>
      <c r="O196" s="60">
        <v>-2.0652188143243402</v>
      </c>
    </row>
    <row r="197" spans="1:15" s="2" customFormat="1" ht="19.75" customHeight="1" x14ac:dyDescent="0.25">
      <c r="A197" s="68"/>
      <c r="B197" s="58" t="s">
        <v>123</v>
      </c>
      <c r="C197" s="58" t="s">
        <v>52</v>
      </c>
      <c r="D197" s="66">
        <v>60.582999999999998</v>
      </c>
      <c r="E197" s="66">
        <v>16.885999999999999</v>
      </c>
      <c r="F197" s="67">
        <v>3.4510199315298702</v>
      </c>
      <c r="G197" s="67">
        <v>0.63174223232164295</v>
      </c>
      <c r="H197" s="66">
        <v>74.58</v>
      </c>
      <c r="I197" s="66">
        <v>13.997</v>
      </c>
      <c r="J197" s="67">
        <v>3.3578652297512801</v>
      </c>
      <c r="K197" s="67">
        <v>-9.31547017785892E-2</v>
      </c>
      <c r="L197" s="66">
        <v>90.498000000000005</v>
      </c>
      <c r="M197" s="66">
        <v>15.917999999999999</v>
      </c>
      <c r="N197" s="67">
        <v>4.3658393740839996</v>
      </c>
      <c r="O197" s="67">
        <v>1.0079741443327199</v>
      </c>
    </row>
    <row r="198" spans="1:15" s="2" customFormat="1" ht="19.75" customHeight="1" x14ac:dyDescent="0.25">
      <c r="A198" s="68"/>
      <c r="B198" s="58" t="s">
        <v>130</v>
      </c>
      <c r="C198" s="58" t="s">
        <v>189</v>
      </c>
      <c r="D198" s="66">
        <v>114.997</v>
      </c>
      <c r="E198" s="66">
        <v>20.716999999999999</v>
      </c>
      <c r="F198" s="67">
        <v>6.5506320100711397</v>
      </c>
      <c r="G198" s="67">
        <v>0.46780020282233198</v>
      </c>
      <c r="H198" s="66">
        <v>113.496</v>
      </c>
      <c r="I198" s="66">
        <v>-1.5009999999999999</v>
      </c>
      <c r="J198" s="67">
        <v>5.1100063303278498</v>
      </c>
      <c r="K198" s="67">
        <v>-1.4406256797432899</v>
      </c>
      <c r="L198" s="66">
        <v>105.83</v>
      </c>
      <c r="M198" s="66">
        <v>-7.6660000000000004</v>
      </c>
      <c r="N198" s="67">
        <v>5.1054916236746601</v>
      </c>
      <c r="O198" s="67">
        <v>-4.5147066531887603E-3</v>
      </c>
    </row>
    <row r="199" spans="1:15" s="2" customFormat="1" ht="19.75" customHeight="1" x14ac:dyDescent="0.25">
      <c r="A199" s="68"/>
      <c r="B199" s="58" t="s">
        <v>130</v>
      </c>
      <c r="C199" s="58" t="s">
        <v>190</v>
      </c>
      <c r="D199" s="59">
        <v>123.581</v>
      </c>
      <c r="E199" s="59">
        <v>-7.8109999999999999</v>
      </c>
      <c r="F199" s="60">
        <v>7.03960672397195</v>
      </c>
      <c r="G199" s="60">
        <v>-1.43764653035597</v>
      </c>
      <c r="H199" s="59">
        <v>126.07899999999999</v>
      </c>
      <c r="I199" s="59">
        <v>2.4980000000000002</v>
      </c>
      <c r="J199" s="60">
        <v>5.6765391566346404</v>
      </c>
      <c r="K199" s="60">
        <v>-1.36306756733731</v>
      </c>
      <c r="L199" s="59">
        <v>145.58000000000001</v>
      </c>
      <c r="M199" s="59">
        <v>19.501000000000001</v>
      </c>
      <c r="N199" s="60">
        <v>7.0231264346079296</v>
      </c>
      <c r="O199" s="60">
        <v>1.3465872779732899</v>
      </c>
    </row>
    <row r="200" spans="1:15" s="2" customFormat="1" ht="19.75" customHeight="1" x14ac:dyDescent="0.25">
      <c r="A200" s="68"/>
      <c r="B200" s="58" t="s">
        <v>132</v>
      </c>
      <c r="C200" s="58" t="s">
        <v>194</v>
      </c>
      <c r="D200" s="66">
        <v>258.74799999999999</v>
      </c>
      <c r="E200" s="66">
        <v>45.975999999999999</v>
      </c>
      <c r="F200" s="67">
        <v>14.7391925993016</v>
      </c>
      <c r="G200" s="67">
        <v>1.01139996786394</v>
      </c>
      <c r="H200" s="66">
        <v>402.24900000000002</v>
      </c>
      <c r="I200" s="66">
        <v>143.501</v>
      </c>
      <c r="J200" s="67">
        <v>18.1107258085575</v>
      </c>
      <c r="K200" s="67">
        <v>3.3715332092559298</v>
      </c>
      <c r="L200" s="66">
        <v>338.91399999999999</v>
      </c>
      <c r="M200" s="66">
        <v>-63.335000000000001</v>
      </c>
      <c r="N200" s="67">
        <v>16.3500197311355</v>
      </c>
      <c r="O200" s="67">
        <v>-1.76070607742201</v>
      </c>
    </row>
    <row r="201" spans="1:15" s="2" customFormat="1" ht="19.75" customHeight="1" x14ac:dyDescent="0.25">
      <c r="A201" s="68"/>
      <c r="B201" s="58" t="s">
        <v>125</v>
      </c>
      <c r="C201" s="58" t="s">
        <v>191</v>
      </c>
      <c r="D201" s="59">
        <v>195.19900000000001</v>
      </c>
      <c r="E201" s="59">
        <v>30.094000000000001</v>
      </c>
      <c r="F201" s="60">
        <v>11.1192189164402</v>
      </c>
      <c r="G201" s="60">
        <v>0.46684359255589902</v>
      </c>
      <c r="H201" s="59">
        <v>210.24600000000001</v>
      </c>
      <c r="I201" s="59">
        <v>15.047000000000001</v>
      </c>
      <c r="J201" s="60">
        <v>9.4660463005401905</v>
      </c>
      <c r="K201" s="60">
        <v>-1.6531726159000399</v>
      </c>
      <c r="L201" s="59">
        <v>177.39500000000001</v>
      </c>
      <c r="M201" s="59">
        <v>-32.850999999999999</v>
      </c>
      <c r="N201" s="60">
        <v>8.5579579191322495</v>
      </c>
      <c r="O201" s="60">
        <v>-0.90808838140793602</v>
      </c>
    </row>
    <row r="202" spans="1:15" s="2" customFormat="1" ht="19.75" customHeight="1" x14ac:dyDescent="0.25">
      <c r="A202" s="68"/>
      <c r="B202" s="58" t="s">
        <v>134</v>
      </c>
      <c r="C202" s="58" t="s">
        <v>192</v>
      </c>
      <c r="D202" s="66">
        <v>173.565</v>
      </c>
      <c r="E202" s="66">
        <v>21.396000000000001</v>
      </c>
      <c r="F202" s="67">
        <v>9.8868704820821307</v>
      </c>
      <c r="G202" s="67">
        <v>6.9110264886067099E-2</v>
      </c>
      <c r="H202" s="66">
        <v>254.91499999999999</v>
      </c>
      <c r="I202" s="66">
        <v>81.349999999999994</v>
      </c>
      <c r="J202" s="67">
        <v>11.4772085685445</v>
      </c>
      <c r="K202" s="67">
        <v>1.59033808646235</v>
      </c>
      <c r="L202" s="66">
        <v>191.33099999999999</v>
      </c>
      <c r="M202" s="66">
        <v>-63.584000000000003</v>
      </c>
      <c r="N202" s="67">
        <v>9.2302637990106398</v>
      </c>
      <c r="O202" s="67">
        <v>-2.24694476953383</v>
      </c>
    </row>
    <row r="203" spans="1:15" s="2" customFormat="1" ht="19.75" customHeight="1" x14ac:dyDescent="0.25">
      <c r="A203" s="68"/>
      <c r="B203" s="58" t="s">
        <v>136</v>
      </c>
      <c r="C203" s="58" t="s">
        <v>192</v>
      </c>
      <c r="D203" s="59">
        <v>53.027999999999999</v>
      </c>
      <c r="E203" s="59">
        <v>-14.33</v>
      </c>
      <c r="F203" s="60">
        <v>3.0206606627134001</v>
      </c>
      <c r="G203" s="60">
        <v>-1.32519619847313</v>
      </c>
      <c r="H203" s="59">
        <v>109.247</v>
      </c>
      <c r="I203" s="59">
        <v>56.219000000000001</v>
      </c>
      <c r="J203" s="60">
        <v>4.9187007609900499</v>
      </c>
      <c r="K203" s="60">
        <v>1.8980400982766501</v>
      </c>
      <c r="L203" s="59">
        <v>94.245000000000005</v>
      </c>
      <c r="M203" s="59">
        <v>-15.002000000000001</v>
      </c>
      <c r="N203" s="60">
        <v>4.5466035913561198</v>
      </c>
      <c r="O203" s="60">
        <v>-0.37209716963392703</v>
      </c>
    </row>
    <row r="204" spans="1:15" s="2" customFormat="1" ht="19.75" customHeight="1" x14ac:dyDescent="0.25">
      <c r="A204" s="68"/>
      <c r="B204" s="58" t="s">
        <v>126</v>
      </c>
      <c r="C204" s="58" t="s">
        <v>194</v>
      </c>
      <c r="D204" s="66">
        <v>182.08099999999999</v>
      </c>
      <c r="E204" s="66">
        <v>-37.665999999999997</v>
      </c>
      <c r="F204" s="67">
        <v>10.3719716777461</v>
      </c>
      <c r="G204" s="67">
        <v>-3.805839535104</v>
      </c>
      <c r="H204" s="66">
        <v>228.749</v>
      </c>
      <c r="I204" s="66">
        <v>46.667999999999999</v>
      </c>
      <c r="J204" s="67">
        <v>10.2991192469881</v>
      </c>
      <c r="K204" s="67">
        <v>-7.2852430757928105E-2</v>
      </c>
      <c r="L204" s="66">
        <v>217.74700000000001</v>
      </c>
      <c r="M204" s="66">
        <v>-11.002000000000001</v>
      </c>
      <c r="N204" s="67">
        <v>10.5046346459443</v>
      </c>
      <c r="O204" s="67">
        <v>0.20551539895617299</v>
      </c>
    </row>
    <row r="205" spans="1:15" s="2" customFormat="1" ht="19.75" customHeight="1" x14ac:dyDescent="0.25">
      <c r="A205" s="68"/>
      <c r="B205" s="58" t="s">
        <v>150</v>
      </c>
      <c r="C205" s="58" t="s">
        <v>194</v>
      </c>
      <c r="D205" s="59">
        <v>196.19900000000001</v>
      </c>
      <c r="E205" s="59">
        <v>4.8069999999999897</v>
      </c>
      <c r="F205" s="60">
        <v>11.176182419923499</v>
      </c>
      <c r="G205" s="60">
        <v>-1.1721984164464601</v>
      </c>
      <c r="H205" s="59">
        <v>235.24700000000001</v>
      </c>
      <c r="I205" s="59">
        <v>39.048000000000002</v>
      </c>
      <c r="J205" s="60">
        <v>10.591683047778201</v>
      </c>
      <c r="K205" s="60">
        <v>-0.58449937214533798</v>
      </c>
      <c r="L205" s="59">
        <v>318.99700000000001</v>
      </c>
      <c r="M205" s="59">
        <v>83.75</v>
      </c>
      <c r="N205" s="60">
        <v>15.3891761454913</v>
      </c>
      <c r="O205" s="60">
        <v>4.7974930977131001</v>
      </c>
    </row>
    <row r="206" spans="1:15" s="2" customFormat="1" ht="19.75" customHeight="1" x14ac:dyDescent="0.25">
      <c r="A206" s="61" t="s">
        <v>124</v>
      </c>
      <c r="B206" s="24"/>
      <c r="C206" s="24"/>
      <c r="D206" s="62">
        <v>1755.51</v>
      </c>
      <c r="E206" s="62">
        <v>217.07199999999995</v>
      </c>
      <c r="F206" s="63">
        <v>100</v>
      </c>
      <c r="G206" s="64"/>
      <c r="H206" s="62">
        <v>2221.0540000000001</v>
      </c>
      <c r="I206" s="62">
        <v>465.54399999999998</v>
      </c>
      <c r="J206" s="63">
        <v>99.999999999999901</v>
      </c>
      <c r="K206" s="64"/>
      <c r="L206" s="62">
        <v>2072.866</v>
      </c>
      <c r="M206" s="62">
        <v>-148.18799999999999</v>
      </c>
      <c r="N206" s="63">
        <v>100</v>
      </c>
      <c r="O206" s="64"/>
    </row>
    <row r="207" spans="1:15" s="2" customFormat="1" ht="11.15" customHeight="1" x14ac:dyDescent="0.25">
      <c r="A207" s="28"/>
      <c r="B207" s="28"/>
      <c r="C207" s="65"/>
      <c r="D207" s="28"/>
      <c r="E207" s="28"/>
      <c r="F207" s="65"/>
      <c r="G207" s="65"/>
      <c r="H207" s="28"/>
      <c r="I207" s="28"/>
      <c r="J207" s="65"/>
      <c r="K207" s="65"/>
      <c r="L207" s="28"/>
      <c r="M207" s="28"/>
      <c r="N207" s="65"/>
      <c r="O207" s="65"/>
    </row>
    <row r="208" spans="1:15" s="2" customFormat="1" ht="19.75" customHeight="1" x14ac:dyDescent="0.25">
      <c r="A208" s="57" t="s">
        <v>52</v>
      </c>
      <c r="B208" s="58" t="s">
        <v>123</v>
      </c>
      <c r="C208" s="58" t="s">
        <v>51</v>
      </c>
      <c r="D208" s="66">
        <v>397.529</v>
      </c>
      <c r="E208" s="66">
        <v>137.00299999999999</v>
      </c>
      <c r="F208" s="67">
        <v>22.644644576219999</v>
      </c>
      <c r="G208" s="67">
        <v>5.8358215022350404</v>
      </c>
      <c r="H208" s="66">
        <v>466.24599999999998</v>
      </c>
      <c r="I208" s="66">
        <v>68.716999999999999</v>
      </c>
      <c r="J208" s="67">
        <v>20.992105549887601</v>
      </c>
      <c r="K208" s="67">
        <v>-1.65253902633244</v>
      </c>
      <c r="L208" s="66">
        <v>392.32900000000001</v>
      </c>
      <c r="M208" s="66">
        <v>-73.917000000000002</v>
      </c>
      <c r="N208" s="67">
        <v>18.926886735563201</v>
      </c>
      <c r="O208" s="67">
        <v>-2.0652188143243402</v>
      </c>
    </row>
    <row r="209" spans="1:15" s="2" customFormat="1" ht="19.75" customHeight="1" x14ac:dyDescent="0.25">
      <c r="A209" s="68"/>
      <c r="B209" s="58" t="s">
        <v>123</v>
      </c>
      <c r="C209" s="58" t="s">
        <v>52</v>
      </c>
      <c r="D209" s="59">
        <v>60.582999999999998</v>
      </c>
      <c r="E209" s="59">
        <v>16.885999999999999</v>
      </c>
      <c r="F209" s="60">
        <v>3.4510199315298702</v>
      </c>
      <c r="G209" s="60">
        <v>0.63174223232164295</v>
      </c>
      <c r="H209" s="59">
        <v>74.58</v>
      </c>
      <c r="I209" s="59">
        <v>13.997</v>
      </c>
      <c r="J209" s="60">
        <v>3.3578652297512801</v>
      </c>
      <c r="K209" s="60">
        <v>-9.31547017785892E-2</v>
      </c>
      <c r="L209" s="59">
        <v>90.498000000000005</v>
      </c>
      <c r="M209" s="59">
        <v>15.917999999999999</v>
      </c>
      <c r="N209" s="60">
        <v>4.3658393740839996</v>
      </c>
      <c r="O209" s="60">
        <v>1.0079741443327199</v>
      </c>
    </row>
    <row r="210" spans="1:15" s="2" customFormat="1" ht="19.75" customHeight="1" x14ac:dyDescent="0.25">
      <c r="A210" s="68"/>
      <c r="B210" s="58" t="s">
        <v>130</v>
      </c>
      <c r="C210" s="58" t="s">
        <v>189</v>
      </c>
      <c r="D210" s="59">
        <v>114.997</v>
      </c>
      <c r="E210" s="59">
        <v>20.716999999999999</v>
      </c>
      <c r="F210" s="60">
        <v>6.5506320100711397</v>
      </c>
      <c r="G210" s="60">
        <v>0.46780020282233198</v>
      </c>
      <c r="H210" s="59">
        <v>113.496</v>
      </c>
      <c r="I210" s="59">
        <v>-1.5009999999999999</v>
      </c>
      <c r="J210" s="60">
        <v>5.1100063303278498</v>
      </c>
      <c r="K210" s="60">
        <v>-1.4406256797432899</v>
      </c>
      <c r="L210" s="59">
        <v>105.83</v>
      </c>
      <c r="M210" s="59">
        <v>-7.6660000000000004</v>
      </c>
      <c r="N210" s="60">
        <v>5.1054916236746601</v>
      </c>
      <c r="O210" s="60">
        <v>-4.5147066531887603E-3</v>
      </c>
    </row>
    <row r="211" spans="1:15" s="2" customFormat="1" ht="19.75" customHeight="1" x14ac:dyDescent="0.25">
      <c r="A211" s="68"/>
      <c r="B211" s="58" t="s">
        <v>130</v>
      </c>
      <c r="C211" s="58" t="s">
        <v>190</v>
      </c>
      <c r="D211" s="66">
        <v>123.581</v>
      </c>
      <c r="E211" s="66">
        <v>-7.8109999999999999</v>
      </c>
      <c r="F211" s="67">
        <v>7.03960672397195</v>
      </c>
      <c r="G211" s="67">
        <v>-1.43764653035597</v>
      </c>
      <c r="H211" s="66">
        <v>126.07899999999999</v>
      </c>
      <c r="I211" s="66">
        <v>2.4980000000000002</v>
      </c>
      <c r="J211" s="67">
        <v>5.6765391566346404</v>
      </c>
      <c r="K211" s="67">
        <v>-1.36306756733731</v>
      </c>
      <c r="L211" s="66">
        <v>145.58000000000001</v>
      </c>
      <c r="M211" s="66">
        <v>19.501000000000001</v>
      </c>
      <c r="N211" s="67">
        <v>7.0231264346079296</v>
      </c>
      <c r="O211" s="67">
        <v>1.3465872779732899</v>
      </c>
    </row>
    <row r="212" spans="1:15" s="2" customFormat="1" ht="19.75" customHeight="1" x14ac:dyDescent="0.25">
      <c r="A212" s="68"/>
      <c r="B212" s="58" t="s">
        <v>132</v>
      </c>
      <c r="C212" s="58" t="s">
        <v>194</v>
      </c>
      <c r="D212" s="59">
        <v>258.74799999999999</v>
      </c>
      <c r="E212" s="59">
        <v>45.975999999999999</v>
      </c>
      <c r="F212" s="60">
        <v>14.7391925993016</v>
      </c>
      <c r="G212" s="60">
        <v>1.01139996786394</v>
      </c>
      <c r="H212" s="59">
        <v>402.24900000000002</v>
      </c>
      <c r="I212" s="59">
        <v>143.501</v>
      </c>
      <c r="J212" s="60">
        <v>18.1107258085575</v>
      </c>
      <c r="K212" s="60">
        <v>3.3715332092559298</v>
      </c>
      <c r="L212" s="59">
        <v>338.91399999999999</v>
      </c>
      <c r="M212" s="59">
        <v>-63.335000000000001</v>
      </c>
      <c r="N212" s="60">
        <v>16.3500197311355</v>
      </c>
      <c r="O212" s="60">
        <v>-1.76070607742201</v>
      </c>
    </row>
    <row r="213" spans="1:15" s="2" customFormat="1" ht="19.75" customHeight="1" x14ac:dyDescent="0.25">
      <c r="A213" s="68"/>
      <c r="B213" s="58" t="s">
        <v>125</v>
      </c>
      <c r="C213" s="58" t="s">
        <v>191</v>
      </c>
      <c r="D213" s="66">
        <v>195.19900000000001</v>
      </c>
      <c r="E213" s="66">
        <v>30.094000000000001</v>
      </c>
      <c r="F213" s="67">
        <v>11.1192189164402</v>
      </c>
      <c r="G213" s="67">
        <v>0.46684359255589902</v>
      </c>
      <c r="H213" s="66">
        <v>210.24600000000001</v>
      </c>
      <c r="I213" s="66">
        <v>15.047000000000001</v>
      </c>
      <c r="J213" s="67">
        <v>9.4660463005401905</v>
      </c>
      <c r="K213" s="67">
        <v>-1.6531726159000399</v>
      </c>
      <c r="L213" s="66">
        <v>177.39500000000001</v>
      </c>
      <c r="M213" s="66">
        <v>-32.850999999999999</v>
      </c>
      <c r="N213" s="67">
        <v>8.5579579191322495</v>
      </c>
      <c r="O213" s="67">
        <v>-0.90808838140793602</v>
      </c>
    </row>
    <row r="214" spans="1:15" s="2" customFormat="1" ht="19.75" customHeight="1" x14ac:dyDescent="0.25">
      <c r="A214" s="68"/>
      <c r="B214" s="58" t="s">
        <v>134</v>
      </c>
      <c r="C214" s="58" t="s">
        <v>192</v>
      </c>
      <c r="D214" s="59">
        <v>173.565</v>
      </c>
      <c r="E214" s="59">
        <v>21.396000000000001</v>
      </c>
      <c r="F214" s="60">
        <v>9.8868704820821307</v>
      </c>
      <c r="G214" s="60">
        <v>6.9110264886067099E-2</v>
      </c>
      <c r="H214" s="59">
        <v>254.91499999999999</v>
      </c>
      <c r="I214" s="59">
        <v>81.349999999999994</v>
      </c>
      <c r="J214" s="60">
        <v>11.4772085685445</v>
      </c>
      <c r="K214" s="60">
        <v>1.59033808646235</v>
      </c>
      <c r="L214" s="59">
        <v>191.33099999999999</v>
      </c>
      <c r="M214" s="59">
        <v>-63.584000000000003</v>
      </c>
      <c r="N214" s="60">
        <v>9.2302637990106398</v>
      </c>
      <c r="O214" s="60">
        <v>-2.24694476953383</v>
      </c>
    </row>
    <row r="215" spans="1:15" s="2" customFormat="1" ht="19.75" customHeight="1" x14ac:dyDescent="0.25">
      <c r="A215" s="68"/>
      <c r="B215" s="58" t="s">
        <v>136</v>
      </c>
      <c r="C215" s="58" t="s">
        <v>192</v>
      </c>
      <c r="D215" s="66">
        <v>53.027999999999999</v>
      </c>
      <c r="E215" s="66">
        <v>-14.33</v>
      </c>
      <c r="F215" s="67">
        <v>3.0206606627134001</v>
      </c>
      <c r="G215" s="67">
        <v>-1.32519619847313</v>
      </c>
      <c r="H215" s="66">
        <v>109.247</v>
      </c>
      <c r="I215" s="66">
        <v>56.219000000000001</v>
      </c>
      <c r="J215" s="67">
        <v>4.9187007609900499</v>
      </c>
      <c r="K215" s="67">
        <v>1.8980400982766501</v>
      </c>
      <c r="L215" s="66">
        <v>94.245000000000005</v>
      </c>
      <c r="M215" s="66">
        <v>-15.002000000000001</v>
      </c>
      <c r="N215" s="67">
        <v>4.5466035913561198</v>
      </c>
      <c r="O215" s="67">
        <v>-0.37209716963392703</v>
      </c>
    </row>
    <row r="216" spans="1:15" s="2" customFormat="1" ht="19.75" customHeight="1" x14ac:dyDescent="0.25">
      <c r="A216" s="68"/>
      <c r="B216" s="58" t="s">
        <v>126</v>
      </c>
      <c r="C216" s="58" t="s">
        <v>194</v>
      </c>
      <c r="D216" s="59">
        <v>182.08099999999999</v>
      </c>
      <c r="E216" s="59">
        <v>-37.665999999999997</v>
      </c>
      <c r="F216" s="60">
        <v>10.3719716777461</v>
      </c>
      <c r="G216" s="60">
        <v>-3.805839535104</v>
      </c>
      <c r="H216" s="59">
        <v>228.749</v>
      </c>
      <c r="I216" s="59">
        <v>46.667999999999999</v>
      </c>
      <c r="J216" s="60">
        <v>10.2991192469881</v>
      </c>
      <c r="K216" s="60">
        <v>-7.2852430757928105E-2</v>
      </c>
      <c r="L216" s="59">
        <v>217.74700000000001</v>
      </c>
      <c r="M216" s="59">
        <v>-11.002000000000001</v>
      </c>
      <c r="N216" s="60">
        <v>10.5046346459443</v>
      </c>
      <c r="O216" s="60">
        <v>0.20551539895617299</v>
      </c>
    </row>
    <row r="217" spans="1:15" s="2" customFormat="1" ht="19.75" customHeight="1" x14ac:dyDescent="0.25">
      <c r="A217" s="68"/>
      <c r="B217" s="58" t="s">
        <v>150</v>
      </c>
      <c r="C217" s="58" t="s">
        <v>194</v>
      </c>
      <c r="D217" s="66">
        <v>196.19900000000001</v>
      </c>
      <c r="E217" s="66">
        <v>4.8069999999999897</v>
      </c>
      <c r="F217" s="67">
        <v>11.176182419923499</v>
      </c>
      <c r="G217" s="67">
        <v>-1.1721984164464601</v>
      </c>
      <c r="H217" s="66">
        <v>235.24700000000001</v>
      </c>
      <c r="I217" s="66">
        <v>39.048000000000002</v>
      </c>
      <c r="J217" s="67">
        <v>10.591683047778201</v>
      </c>
      <c r="K217" s="67">
        <v>-0.58449937214533798</v>
      </c>
      <c r="L217" s="66">
        <v>318.99700000000001</v>
      </c>
      <c r="M217" s="66">
        <v>83.75</v>
      </c>
      <c r="N217" s="67">
        <v>15.3891761454913</v>
      </c>
      <c r="O217" s="67">
        <v>4.7974930977131001</v>
      </c>
    </row>
    <row r="218" spans="1:15" s="2" customFormat="1" ht="19.75" customHeight="1" x14ac:dyDescent="0.25">
      <c r="A218" s="61" t="s">
        <v>124</v>
      </c>
      <c r="B218" s="24"/>
      <c r="C218" s="24"/>
      <c r="D218" s="62">
        <v>1755.51</v>
      </c>
      <c r="E218" s="62">
        <v>217.07199999999995</v>
      </c>
      <c r="F218" s="63">
        <v>100</v>
      </c>
      <c r="G218" s="64"/>
      <c r="H218" s="62">
        <v>2221.0540000000001</v>
      </c>
      <c r="I218" s="62">
        <v>465.54399999999998</v>
      </c>
      <c r="J218" s="63">
        <v>99.999999999999901</v>
      </c>
      <c r="K218" s="64"/>
      <c r="L218" s="62">
        <v>2072.866</v>
      </c>
      <c r="M218" s="62">
        <v>-148.18799999999999</v>
      </c>
      <c r="N218" s="63">
        <v>100</v>
      </c>
      <c r="O218" s="64"/>
    </row>
    <row r="219" spans="1:15" s="2" customFormat="1" ht="11.15" customHeight="1" x14ac:dyDescent="0.25">
      <c r="A219" s="28"/>
      <c r="B219" s="28"/>
      <c r="C219" s="65"/>
      <c r="D219" s="28"/>
      <c r="E219" s="28"/>
      <c r="F219" s="65"/>
      <c r="G219" s="65"/>
      <c r="H219" s="28"/>
      <c r="I219" s="28"/>
      <c r="J219" s="65"/>
      <c r="K219" s="65"/>
      <c r="L219" s="28"/>
      <c r="M219" s="28"/>
      <c r="N219" s="65"/>
      <c r="O219" s="65"/>
    </row>
    <row r="220" spans="1:15" s="2" customFormat="1" ht="19.75" customHeight="1" x14ac:dyDescent="0.25">
      <c r="A220" s="57" t="s">
        <v>53</v>
      </c>
      <c r="B220" s="58" t="s">
        <v>123</v>
      </c>
      <c r="C220" s="58" t="s">
        <v>53</v>
      </c>
      <c r="D220" s="59">
        <v>50.414999999999999</v>
      </c>
      <c r="E220" s="59">
        <v>6.9180000000000001</v>
      </c>
      <c r="F220" s="60">
        <v>31.201262532491601</v>
      </c>
      <c r="G220" s="60">
        <v>0.49626962689307103</v>
      </c>
      <c r="H220" s="59">
        <v>63.081000000000003</v>
      </c>
      <c r="I220" s="59">
        <v>12.666</v>
      </c>
      <c r="J220" s="60">
        <v>29.070121108223201</v>
      </c>
      <c r="K220" s="60">
        <v>-2.1311414242684501</v>
      </c>
      <c r="L220" s="59">
        <v>46.414999999999999</v>
      </c>
      <c r="M220" s="59">
        <v>-16.666</v>
      </c>
      <c r="N220" s="60">
        <v>25.727652168129101</v>
      </c>
      <c r="O220" s="60">
        <v>-3.3424689400941001</v>
      </c>
    </row>
    <row r="221" spans="1:15" s="2" customFormat="1" ht="19.75" customHeight="1" x14ac:dyDescent="0.25">
      <c r="A221" s="68"/>
      <c r="B221" s="58" t="s">
        <v>132</v>
      </c>
      <c r="C221" s="58" t="s">
        <v>195</v>
      </c>
      <c r="D221" s="66">
        <v>111.16500000000001</v>
      </c>
      <c r="E221" s="66">
        <v>13.000999999999999</v>
      </c>
      <c r="F221" s="67">
        <v>68.798737467508403</v>
      </c>
      <c r="G221" s="67">
        <v>-0.49626962689305298</v>
      </c>
      <c r="H221" s="66">
        <v>153.91499999999999</v>
      </c>
      <c r="I221" s="66">
        <v>42.75</v>
      </c>
      <c r="J221" s="67">
        <v>70.929878891776795</v>
      </c>
      <c r="K221" s="67">
        <v>2.1311414242684501</v>
      </c>
      <c r="L221" s="66">
        <v>133.994</v>
      </c>
      <c r="M221" s="66">
        <v>-19.920999999999999</v>
      </c>
      <c r="N221" s="67">
        <v>74.272347831870903</v>
      </c>
      <c r="O221" s="67">
        <v>3.3424689400941201</v>
      </c>
    </row>
    <row r="222" spans="1:15" s="2" customFormat="1" ht="19.75" customHeight="1" x14ac:dyDescent="0.25">
      <c r="A222" s="61" t="s">
        <v>124</v>
      </c>
      <c r="B222" s="24"/>
      <c r="C222" s="24"/>
      <c r="D222" s="62">
        <v>161.58000000000001</v>
      </c>
      <c r="E222" s="62">
        <v>19.919</v>
      </c>
      <c r="F222" s="63">
        <v>100</v>
      </c>
      <c r="G222" s="64"/>
      <c r="H222" s="62">
        <v>216.99600000000001</v>
      </c>
      <c r="I222" s="62">
        <v>55.415999999999997</v>
      </c>
      <c r="J222" s="63">
        <v>100</v>
      </c>
      <c r="K222" s="64"/>
      <c r="L222" s="62">
        <v>180.40899999999999</v>
      </c>
      <c r="M222" s="62">
        <v>-36.587000000000003</v>
      </c>
      <c r="N222" s="63">
        <v>100</v>
      </c>
      <c r="O222" s="64"/>
    </row>
    <row r="223" spans="1:15" s="2" customFormat="1" ht="11.15" customHeight="1" x14ac:dyDescent="0.25">
      <c r="A223" s="28"/>
      <c r="B223" s="28"/>
      <c r="C223" s="65"/>
      <c r="D223" s="28"/>
      <c r="E223" s="28"/>
      <c r="F223" s="65"/>
      <c r="G223" s="65"/>
      <c r="H223" s="28"/>
      <c r="I223" s="28"/>
      <c r="J223" s="65"/>
      <c r="K223" s="65"/>
      <c r="L223" s="28"/>
      <c r="M223" s="28"/>
      <c r="N223" s="65"/>
      <c r="O223" s="65"/>
    </row>
    <row r="224" spans="1:15" s="2" customFormat="1" ht="19.75" customHeight="1" x14ac:dyDescent="0.25">
      <c r="A224" s="57" t="s">
        <v>54</v>
      </c>
      <c r="B224" s="58" t="s">
        <v>123</v>
      </c>
      <c r="C224" s="58" t="s">
        <v>54</v>
      </c>
      <c r="D224" s="59">
        <v>33.915999999999997</v>
      </c>
      <c r="E224" s="59">
        <v>1.7509999999999999</v>
      </c>
      <c r="F224" s="60">
        <v>12.004431403501901</v>
      </c>
      <c r="G224" s="60">
        <v>2.3667472043301299</v>
      </c>
      <c r="H224" s="59">
        <v>46.08</v>
      </c>
      <c r="I224" s="59">
        <v>12.164</v>
      </c>
      <c r="J224" s="60">
        <v>16.7112735818265</v>
      </c>
      <c r="K224" s="60">
        <v>4.7068421783245498</v>
      </c>
      <c r="L224" s="59">
        <v>26.166</v>
      </c>
      <c r="M224" s="59">
        <v>-19.914000000000001</v>
      </c>
      <c r="N224" s="60">
        <v>9.7424211960771103</v>
      </c>
      <c r="O224" s="60">
        <v>-6.96885238574938</v>
      </c>
    </row>
    <row r="225" spans="1:15" s="2" customFormat="1" ht="19.75" customHeight="1" x14ac:dyDescent="0.25">
      <c r="A225" s="68"/>
      <c r="B225" s="58" t="s">
        <v>130</v>
      </c>
      <c r="C225" s="58" t="s">
        <v>54</v>
      </c>
      <c r="D225" s="66">
        <v>60.999000000000002</v>
      </c>
      <c r="E225" s="66">
        <v>11.752000000000001</v>
      </c>
      <c r="F225" s="67">
        <v>21.590350017166401</v>
      </c>
      <c r="G225" s="67">
        <v>6.8343408843631996</v>
      </c>
      <c r="H225" s="66">
        <v>49.081000000000003</v>
      </c>
      <c r="I225" s="66">
        <v>-11.917999999999999</v>
      </c>
      <c r="J225" s="67">
        <v>17.7996097801568</v>
      </c>
      <c r="K225" s="67">
        <v>-3.7907402370095702</v>
      </c>
      <c r="L225" s="66">
        <v>58.664999999999999</v>
      </c>
      <c r="M225" s="66">
        <v>9.5839999999999996</v>
      </c>
      <c r="N225" s="67">
        <v>21.842816611934001</v>
      </c>
      <c r="O225" s="67">
        <v>4.0432068317771499</v>
      </c>
    </row>
    <row r="226" spans="1:15" s="2" customFormat="1" ht="19.75" customHeight="1" x14ac:dyDescent="0.25">
      <c r="A226" s="68"/>
      <c r="B226" s="58" t="s">
        <v>125</v>
      </c>
      <c r="C226" s="58" t="s">
        <v>54</v>
      </c>
      <c r="D226" s="59">
        <v>108.782</v>
      </c>
      <c r="E226" s="59">
        <v>-53.548999999999999</v>
      </c>
      <c r="F226" s="60">
        <v>38.5029501396317</v>
      </c>
      <c r="G226" s="60">
        <v>-10.1367176276856</v>
      </c>
      <c r="H226" s="59">
        <v>142.916</v>
      </c>
      <c r="I226" s="59">
        <v>34.134</v>
      </c>
      <c r="J226" s="60">
        <v>51.829608837246397</v>
      </c>
      <c r="K226" s="60">
        <v>13.3266586976147</v>
      </c>
      <c r="L226" s="59">
        <v>132.49700000000001</v>
      </c>
      <c r="M226" s="59">
        <v>-10.419</v>
      </c>
      <c r="N226" s="60">
        <v>49.332782282986699</v>
      </c>
      <c r="O226" s="60">
        <v>-2.4968265542597199</v>
      </c>
    </row>
    <row r="227" spans="1:15" s="2" customFormat="1" ht="19.75" customHeight="1" x14ac:dyDescent="0.25">
      <c r="A227" s="68"/>
      <c r="B227" s="58" t="s">
        <v>126</v>
      </c>
      <c r="C227" s="58" t="s">
        <v>196</v>
      </c>
      <c r="D227" s="66">
        <v>78.831999999999994</v>
      </c>
      <c r="E227" s="66">
        <v>-11.167</v>
      </c>
      <c r="F227" s="67">
        <v>27.902268439699998</v>
      </c>
      <c r="G227" s="67">
        <v>0.93562953899226597</v>
      </c>
      <c r="H227" s="66">
        <v>37.664999999999999</v>
      </c>
      <c r="I227" s="66">
        <v>-41.167000000000002</v>
      </c>
      <c r="J227" s="67">
        <v>13.659507800770299</v>
      </c>
      <c r="K227" s="67">
        <v>-14.242760638929701</v>
      </c>
      <c r="L227" s="66">
        <v>51.25</v>
      </c>
      <c r="M227" s="66">
        <v>13.585000000000001</v>
      </c>
      <c r="N227" s="67">
        <v>19.0819799090022</v>
      </c>
      <c r="O227" s="67">
        <v>5.4224721082319398</v>
      </c>
    </row>
    <row r="228" spans="1:15" s="2" customFormat="1" ht="19.75" customHeight="1" x14ac:dyDescent="0.25">
      <c r="A228" s="61" t="s">
        <v>124</v>
      </c>
      <c r="B228" s="24"/>
      <c r="C228" s="24"/>
      <c r="D228" s="62">
        <v>282.529</v>
      </c>
      <c r="E228" s="62">
        <v>-51.213000000000001</v>
      </c>
      <c r="F228" s="63">
        <v>100</v>
      </c>
      <c r="G228" s="64"/>
      <c r="H228" s="62">
        <v>275.74200000000002</v>
      </c>
      <c r="I228" s="62">
        <v>-6.7869999999999999</v>
      </c>
      <c r="J228" s="63">
        <v>100</v>
      </c>
      <c r="K228" s="64"/>
      <c r="L228" s="62">
        <v>268.57799999999997</v>
      </c>
      <c r="M228" s="62">
        <v>-7.1639999999999997</v>
      </c>
      <c r="N228" s="63">
        <v>100</v>
      </c>
      <c r="O228" s="64"/>
    </row>
    <row r="229" spans="1:15" s="2" customFormat="1" ht="11.15" customHeight="1" x14ac:dyDescent="0.25">
      <c r="A229" s="28"/>
      <c r="B229" s="28"/>
      <c r="C229" s="65"/>
      <c r="D229" s="28"/>
      <c r="E229" s="28"/>
      <c r="F229" s="65"/>
      <c r="G229" s="65"/>
      <c r="H229" s="28"/>
      <c r="I229" s="28"/>
      <c r="J229" s="65"/>
      <c r="K229" s="65"/>
      <c r="L229" s="28"/>
      <c r="M229" s="28"/>
      <c r="N229" s="65"/>
      <c r="O229" s="65"/>
    </row>
    <row r="230" spans="1:15" s="2" customFormat="1" ht="19.75" customHeight="1" x14ac:dyDescent="0.25">
      <c r="A230" s="57" t="s">
        <v>55</v>
      </c>
      <c r="B230" s="58" t="s">
        <v>123</v>
      </c>
      <c r="C230" s="58" t="s">
        <v>55</v>
      </c>
      <c r="D230" s="59">
        <v>20.248999999999999</v>
      </c>
      <c r="E230" s="59">
        <v>-1.4159999999999999</v>
      </c>
      <c r="F230" s="60">
        <v>11.478244110378</v>
      </c>
      <c r="G230" s="60">
        <v>-3.0057409409995501</v>
      </c>
      <c r="H230" s="59">
        <v>21.998999999999999</v>
      </c>
      <c r="I230" s="59">
        <v>1.75</v>
      </c>
      <c r="J230" s="60">
        <v>11.5181628742264</v>
      </c>
      <c r="K230" s="60">
        <v>3.99187638484335E-2</v>
      </c>
      <c r="L230" s="59">
        <v>27.748000000000001</v>
      </c>
      <c r="M230" s="59">
        <v>5.7489999999999997</v>
      </c>
      <c r="N230" s="60">
        <v>17.534946032709001</v>
      </c>
      <c r="O230" s="60">
        <v>6.0167831584825597</v>
      </c>
    </row>
    <row r="231" spans="1:15" s="2" customFormat="1" ht="19.75" customHeight="1" x14ac:dyDescent="0.25">
      <c r="A231" s="68"/>
      <c r="B231" s="58" t="s">
        <v>130</v>
      </c>
      <c r="C231" s="58" t="s">
        <v>197</v>
      </c>
      <c r="D231" s="66">
        <v>126.498</v>
      </c>
      <c r="E231" s="66">
        <v>21.834</v>
      </c>
      <c r="F231" s="67">
        <v>71.706006394122895</v>
      </c>
      <c r="G231" s="67">
        <v>1.73361722184602</v>
      </c>
      <c r="H231" s="66">
        <v>133.82900000000001</v>
      </c>
      <c r="I231" s="66">
        <v>7.3310000000000004</v>
      </c>
      <c r="J231" s="67">
        <v>70.069740410693498</v>
      </c>
      <c r="K231" s="67">
        <v>-1.63626598342934</v>
      </c>
      <c r="L231" s="66">
        <v>98.497</v>
      </c>
      <c r="M231" s="66">
        <v>-35.332000000000001</v>
      </c>
      <c r="N231" s="67">
        <v>62.243750157983897</v>
      </c>
      <c r="O231" s="67">
        <v>-7.8259902527096399</v>
      </c>
    </row>
    <row r="232" spans="1:15" s="2" customFormat="1" ht="19.75" customHeight="1" x14ac:dyDescent="0.25">
      <c r="A232" s="68"/>
      <c r="B232" s="58" t="s">
        <v>136</v>
      </c>
      <c r="C232" s="58" t="s">
        <v>55</v>
      </c>
      <c r="D232" s="59">
        <v>29.664999999999999</v>
      </c>
      <c r="E232" s="59">
        <v>6.415</v>
      </c>
      <c r="F232" s="60">
        <v>16.815749495499201</v>
      </c>
      <c r="G232" s="60">
        <v>1.2721237191535699</v>
      </c>
      <c r="H232" s="59">
        <v>35.165999999999997</v>
      </c>
      <c r="I232" s="59">
        <v>5.5010000000000003</v>
      </c>
      <c r="J232" s="60">
        <v>18.4120967150801</v>
      </c>
      <c r="K232" s="60">
        <v>1.5963472195808699</v>
      </c>
      <c r="L232" s="59">
        <v>31.998999999999999</v>
      </c>
      <c r="M232" s="59">
        <v>-3.1669999999999998</v>
      </c>
      <c r="N232" s="60">
        <v>20.221303809307098</v>
      </c>
      <c r="O232" s="60">
        <v>1.8092070942270999</v>
      </c>
    </row>
    <row r="233" spans="1:15" s="2" customFormat="1" ht="19.75" customHeight="1" x14ac:dyDescent="0.25">
      <c r="A233" s="61" t="s">
        <v>124</v>
      </c>
      <c r="B233" s="24"/>
      <c r="C233" s="24"/>
      <c r="D233" s="62">
        <v>176.41200000000001</v>
      </c>
      <c r="E233" s="62">
        <v>26.832999999999998</v>
      </c>
      <c r="F233" s="63">
        <v>100</v>
      </c>
      <c r="G233" s="64"/>
      <c r="H233" s="62">
        <v>190.994</v>
      </c>
      <c r="I233" s="62">
        <v>14.582000000000001</v>
      </c>
      <c r="J233" s="63">
        <v>100</v>
      </c>
      <c r="K233" s="64"/>
      <c r="L233" s="62">
        <v>158.244</v>
      </c>
      <c r="M233" s="62">
        <v>-32.75</v>
      </c>
      <c r="N233" s="63">
        <v>100</v>
      </c>
      <c r="O233" s="64"/>
    </row>
    <row r="234" spans="1:15" s="2" customFormat="1" ht="11.15" customHeight="1" x14ac:dyDescent="0.25">
      <c r="A234" s="28"/>
      <c r="B234" s="28"/>
      <c r="C234" s="65"/>
      <c r="D234" s="28"/>
      <c r="E234" s="28"/>
      <c r="F234" s="65"/>
      <c r="G234" s="65"/>
      <c r="H234" s="28"/>
      <c r="I234" s="28"/>
      <c r="J234" s="65"/>
      <c r="K234" s="65"/>
      <c r="L234" s="28"/>
      <c r="M234" s="28"/>
      <c r="N234" s="65"/>
      <c r="O234" s="65"/>
    </row>
    <row r="235" spans="1:15" s="2" customFormat="1" ht="19.75" customHeight="1" x14ac:dyDescent="0.25">
      <c r="A235" s="57" t="s">
        <v>56</v>
      </c>
      <c r="B235" s="58" t="s">
        <v>123</v>
      </c>
      <c r="C235" s="58" t="s">
        <v>56</v>
      </c>
      <c r="D235" s="66">
        <v>177.16300000000001</v>
      </c>
      <c r="E235" s="66">
        <v>-10.917</v>
      </c>
      <c r="F235" s="67">
        <v>27.2352311788615</v>
      </c>
      <c r="G235" s="67">
        <v>3.4474192705372002</v>
      </c>
      <c r="H235" s="66">
        <v>198.08099999999999</v>
      </c>
      <c r="I235" s="66">
        <v>20.917999999999999</v>
      </c>
      <c r="J235" s="67">
        <v>26.4788683442235</v>
      </c>
      <c r="K235" s="67">
        <v>-0.75636283463799403</v>
      </c>
      <c r="L235" s="66">
        <v>144.24799999999999</v>
      </c>
      <c r="M235" s="66">
        <v>-53.832999999999998</v>
      </c>
      <c r="N235" s="67">
        <v>18.991944933787298</v>
      </c>
      <c r="O235" s="67">
        <v>-7.4869234104362503</v>
      </c>
    </row>
    <row r="236" spans="1:15" s="2" customFormat="1" ht="19.75" customHeight="1" x14ac:dyDescent="0.25">
      <c r="A236" s="68"/>
      <c r="B236" s="58" t="s">
        <v>125</v>
      </c>
      <c r="C236" s="58" t="s">
        <v>198</v>
      </c>
      <c r="D236" s="59">
        <v>173.167</v>
      </c>
      <c r="E236" s="59">
        <v>-67.162000000000006</v>
      </c>
      <c r="F236" s="60">
        <v>26.6209269291552</v>
      </c>
      <c r="G236" s="60">
        <v>-3.7751866826891698</v>
      </c>
      <c r="H236" s="59">
        <v>189.41300000000001</v>
      </c>
      <c r="I236" s="59">
        <v>16.245999999999999</v>
      </c>
      <c r="J236" s="60">
        <v>25.320156348586799</v>
      </c>
      <c r="K236" s="60">
        <v>-1.30077058056839</v>
      </c>
      <c r="L236" s="59">
        <v>182.33099999999999</v>
      </c>
      <c r="M236" s="59">
        <v>-7.0819999999999999</v>
      </c>
      <c r="N236" s="60">
        <v>24.0060195754698</v>
      </c>
      <c r="O236" s="60">
        <v>-1.31413677311694</v>
      </c>
    </row>
    <row r="237" spans="1:15" s="2" customFormat="1" ht="19.75" customHeight="1" x14ac:dyDescent="0.25">
      <c r="A237" s="68"/>
      <c r="B237" s="58" t="s">
        <v>134</v>
      </c>
      <c r="C237" s="58" t="s">
        <v>199</v>
      </c>
      <c r="D237" s="66">
        <v>44.997</v>
      </c>
      <c r="E237" s="66">
        <v>-3.1680000000000001</v>
      </c>
      <c r="F237" s="67">
        <v>6.9173794604699204</v>
      </c>
      <c r="G237" s="67">
        <v>0.82561021033996496</v>
      </c>
      <c r="H237" s="66">
        <v>42.497999999999998</v>
      </c>
      <c r="I237" s="66">
        <v>-2.4990000000000001</v>
      </c>
      <c r="J237" s="67">
        <v>5.6810039675325399</v>
      </c>
      <c r="K237" s="67">
        <v>-1.23637549293738</v>
      </c>
      <c r="L237" s="66">
        <v>33.496000000000002</v>
      </c>
      <c r="M237" s="66">
        <v>-9.0020000000000007</v>
      </c>
      <c r="N237" s="67">
        <v>4.41014216836379</v>
      </c>
      <c r="O237" s="67">
        <v>-1.2708617991687501</v>
      </c>
    </row>
    <row r="238" spans="1:15" s="2" customFormat="1" ht="19.75" customHeight="1" x14ac:dyDescent="0.25">
      <c r="A238" s="68"/>
      <c r="B238" s="58" t="s">
        <v>128</v>
      </c>
      <c r="C238" s="58" t="s">
        <v>198</v>
      </c>
      <c r="D238" s="59">
        <v>255.16499999999999</v>
      </c>
      <c r="E238" s="59">
        <v>-58.917999999999999</v>
      </c>
      <c r="F238" s="60">
        <v>39.226462431513397</v>
      </c>
      <c r="G238" s="60">
        <v>-0.49784279818798899</v>
      </c>
      <c r="H238" s="59">
        <v>318.08</v>
      </c>
      <c r="I238" s="59">
        <v>62.914999999999999</v>
      </c>
      <c r="J238" s="60">
        <v>42.519971339657097</v>
      </c>
      <c r="K238" s="60">
        <v>3.2935089081437599</v>
      </c>
      <c r="L238" s="59">
        <v>399.447</v>
      </c>
      <c r="M238" s="59">
        <v>81.367000000000004</v>
      </c>
      <c r="N238" s="60">
        <v>52.5918933223791</v>
      </c>
      <c r="O238" s="60">
        <v>10.0719219827219</v>
      </c>
    </row>
    <row r="239" spans="1:15" s="2" customFormat="1" ht="19.75" customHeight="1" x14ac:dyDescent="0.25">
      <c r="A239" s="61" t="s">
        <v>124</v>
      </c>
      <c r="B239" s="24"/>
      <c r="C239" s="24"/>
      <c r="D239" s="62">
        <v>650.49199999999996</v>
      </c>
      <c r="E239" s="62">
        <v>-140.16499999999999</v>
      </c>
      <c r="F239" s="63">
        <v>100</v>
      </c>
      <c r="G239" s="64"/>
      <c r="H239" s="62">
        <v>748.072</v>
      </c>
      <c r="I239" s="62">
        <v>97.58</v>
      </c>
      <c r="J239" s="63">
        <v>100</v>
      </c>
      <c r="K239" s="64"/>
      <c r="L239" s="62">
        <v>759.52200000000005</v>
      </c>
      <c r="M239" s="62">
        <v>11.45</v>
      </c>
      <c r="N239" s="63">
        <v>100</v>
      </c>
      <c r="O239" s="64"/>
    </row>
    <row r="240" spans="1:15" s="2" customFormat="1" ht="11.15" customHeight="1" x14ac:dyDescent="0.25">
      <c r="A240" s="28"/>
      <c r="B240" s="28"/>
      <c r="C240" s="65"/>
      <c r="D240" s="28"/>
      <c r="E240" s="28"/>
      <c r="F240" s="65"/>
      <c r="G240" s="65"/>
      <c r="H240" s="28"/>
      <c r="I240" s="28"/>
      <c r="J240" s="65"/>
      <c r="K240" s="65"/>
      <c r="L240" s="28"/>
      <c r="M240" s="28"/>
      <c r="N240" s="65"/>
      <c r="O240" s="65"/>
    </row>
    <row r="241" spans="1:15" s="2" customFormat="1" ht="19.75" customHeight="1" x14ac:dyDescent="0.25">
      <c r="A241" s="57" t="s">
        <v>57</v>
      </c>
      <c r="B241" s="58" t="s">
        <v>123</v>
      </c>
      <c r="C241" s="58" t="s">
        <v>57</v>
      </c>
      <c r="D241" s="66">
        <v>104.83199999999999</v>
      </c>
      <c r="E241" s="66">
        <v>-13.250999999999999</v>
      </c>
      <c r="F241" s="67">
        <v>100</v>
      </c>
      <c r="G241" s="67">
        <v>0</v>
      </c>
      <c r="H241" s="66">
        <v>116.33</v>
      </c>
      <c r="I241" s="66">
        <v>11.497999999999999</v>
      </c>
      <c r="J241" s="67">
        <v>100</v>
      </c>
      <c r="K241" s="67">
        <v>0</v>
      </c>
      <c r="L241" s="66">
        <v>109.28100000000001</v>
      </c>
      <c r="M241" s="66">
        <v>-7.0490000000000004</v>
      </c>
      <c r="N241" s="67">
        <v>100</v>
      </c>
      <c r="O241" s="67">
        <v>0</v>
      </c>
    </row>
    <row r="242" spans="1:15" s="2" customFormat="1" ht="19.75" customHeight="1" x14ac:dyDescent="0.25">
      <c r="A242" s="61" t="s">
        <v>124</v>
      </c>
      <c r="B242" s="24"/>
      <c r="C242" s="24"/>
      <c r="D242" s="62">
        <v>104.83199999999999</v>
      </c>
      <c r="E242" s="62">
        <v>-13.250999999999999</v>
      </c>
      <c r="F242" s="63">
        <v>100</v>
      </c>
      <c r="G242" s="64"/>
      <c r="H242" s="62">
        <v>116.33</v>
      </c>
      <c r="I242" s="62">
        <v>11.497999999999999</v>
      </c>
      <c r="J242" s="63">
        <v>100</v>
      </c>
      <c r="K242" s="64"/>
      <c r="L242" s="62">
        <v>109.28100000000001</v>
      </c>
      <c r="M242" s="62">
        <v>-7.0490000000000004</v>
      </c>
      <c r="N242" s="63">
        <v>100</v>
      </c>
      <c r="O242" s="64"/>
    </row>
    <row r="243" spans="1:15" s="2" customFormat="1" ht="11.15" customHeight="1" x14ac:dyDescent="0.25">
      <c r="A243" s="28"/>
      <c r="B243" s="28"/>
      <c r="C243" s="65"/>
      <c r="D243" s="28"/>
      <c r="E243" s="28"/>
      <c r="F243" s="65"/>
      <c r="G243" s="65"/>
      <c r="H243" s="28"/>
      <c r="I243" s="28"/>
      <c r="J243" s="65"/>
      <c r="K243" s="65"/>
      <c r="L243" s="28"/>
      <c r="M243" s="28"/>
      <c r="N243" s="65"/>
      <c r="O243" s="65"/>
    </row>
    <row r="244" spans="1:15" s="2" customFormat="1" ht="19.75" customHeight="1" x14ac:dyDescent="0.25">
      <c r="A244" s="57" t="s">
        <v>58</v>
      </c>
      <c r="B244" s="58" t="s">
        <v>123</v>
      </c>
      <c r="C244" s="58" t="s">
        <v>58</v>
      </c>
      <c r="D244" s="59">
        <v>103.246</v>
      </c>
      <c r="E244" s="59">
        <v>23.664999999999999</v>
      </c>
      <c r="F244" s="60">
        <v>49.010495535481198</v>
      </c>
      <c r="G244" s="60">
        <v>8.9520042286383994</v>
      </c>
      <c r="H244" s="59">
        <v>103.164</v>
      </c>
      <c r="I244" s="59">
        <v>-8.19999999999977E-2</v>
      </c>
      <c r="J244" s="60">
        <v>38.339954734146701</v>
      </c>
      <c r="K244" s="60">
        <v>-10.6705408013345</v>
      </c>
      <c r="L244" s="59">
        <v>93.498000000000005</v>
      </c>
      <c r="M244" s="59">
        <v>-9.6660000000000004</v>
      </c>
      <c r="N244" s="60">
        <v>28.710135047994601</v>
      </c>
      <c r="O244" s="60">
        <v>-9.6298196861521692</v>
      </c>
    </row>
    <row r="245" spans="1:15" s="2" customFormat="1" ht="19.75" customHeight="1" x14ac:dyDescent="0.25">
      <c r="A245" s="68"/>
      <c r="B245" s="58" t="s">
        <v>135</v>
      </c>
      <c r="C245" s="58" t="s">
        <v>200</v>
      </c>
      <c r="D245" s="66">
        <v>35.331000000000003</v>
      </c>
      <c r="E245" s="66">
        <v>-4.9189999999999996</v>
      </c>
      <c r="F245" s="67">
        <v>16.771495435795</v>
      </c>
      <c r="G245" s="67">
        <v>-3.4890475970950798</v>
      </c>
      <c r="H245" s="66">
        <v>44.915999999999997</v>
      </c>
      <c r="I245" s="66">
        <v>9.5850000000000009</v>
      </c>
      <c r="J245" s="67">
        <v>16.692619584728501</v>
      </c>
      <c r="K245" s="67">
        <v>-7.8875851066420893E-2</v>
      </c>
      <c r="L245" s="66">
        <v>70.08</v>
      </c>
      <c r="M245" s="66">
        <v>25.164000000000001</v>
      </c>
      <c r="N245" s="67">
        <v>21.5192438786226</v>
      </c>
      <c r="O245" s="67">
        <v>4.8266242938940902</v>
      </c>
    </row>
    <row r="246" spans="1:15" s="2" customFormat="1" ht="19.75" customHeight="1" x14ac:dyDescent="0.25">
      <c r="A246" s="68"/>
      <c r="B246" s="58" t="s">
        <v>150</v>
      </c>
      <c r="C246" s="58" t="s">
        <v>58</v>
      </c>
      <c r="D246" s="59">
        <v>72.084000000000003</v>
      </c>
      <c r="E246" s="59">
        <v>-6.7469999999999901</v>
      </c>
      <c r="F246" s="60">
        <v>34.218009028723898</v>
      </c>
      <c r="G246" s="60">
        <v>-5.4629566315432996</v>
      </c>
      <c r="H246" s="59">
        <v>120.997</v>
      </c>
      <c r="I246" s="59">
        <v>48.912999999999997</v>
      </c>
      <c r="J246" s="60">
        <v>44.967425681124702</v>
      </c>
      <c r="K246" s="60">
        <v>10.7494166524009</v>
      </c>
      <c r="L246" s="59">
        <v>162.084</v>
      </c>
      <c r="M246" s="59">
        <v>41.087000000000003</v>
      </c>
      <c r="N246" s="60">
        <v>49.770621073382799</v>
      </c>
      <c r="O246" s="60">
        <v>4.8031953922581003</v>
      </c>
    </row>
    <row r="247" spans="1:15" s="2" customFormat="1" ht="19.75" customHeight="1" x14ac:dyDescent="0.25">
      <c r="A247" s="61" t="s">
        <v>124</v>
      </c>
      <c r="B247" s="24"/>
      <c r="C247" s="24"/>
      <c r="D247" s="62">
        <v>210.661</v>
      </c>
      <c r="E247" s="62">
        <v>11.999000000000001</v>
      </c>
      <c r="F247" s="63">
        <v>100</v>
      </c>
      <c r="G247" s="64"/>
      <c r="H247" s="62">
        <v>269.077</v>
      </c>
      <c r="I247" s="62">
        <v>58.415999999999997</v>
      </c>
      <c r="J247" s="63">
        <v>100</v>
      </c>
      <c r="K247" s="64"/>
      <c r="L247" s="62">
        <v>325.66199999999998</v>
      </c>
      <c r="M247" s="62">
        <v>56.585000000000001</v>
      </c>
      <c r="N247" s="63">
        <v>100</v>
      </c>
      <c r="O247" s="64"/>
    </row>
    <row r="248" spans="1:15" s="2" customFormat="1" ht="11.15" customHeight="1" x14ac:dyDescent="0.25">
      <c r="A248" s="28"/>
      <c r="B248" s="28"/>
      <c r="C248" s="65"/>
      <c r="D248" s="28"/>
      <c r="E248" s="28"/>
      <c r="F248" s="65"/>
      <c r="G248" s="65"/>
      <c r="H248" s="28"/>
      <c r="I248" s="28"/>
      <c r="J248" s="65"/>
      <c r="K248" s="65"/>
      <c r="L248" s="28"/>
      <c r="M248" s="28"/>
      <c r="N248" s="65"/>
      <c r="O248" s="65"/>
    </row>
    <row r="249" spans="1:15" s="2" customFormat="1" ht="19.75" customHeight="1" x14ac:dyDescent="0.25">
      <c r="A249" s="57" t="s">
        <v>59</v>
      </c>
      <c r="B249" s="58" t="s">
        <v>123</v>
      </c>
      <c r="C249" s="58" t="s">
        <v>59</v>
      </c>
      <c r="D249" s="66">
        <v>40.414999999999999</v>
      </c>
      <c r="E249" s="66">
        <v>21.998999999999999</v>
      </c>
      <c r="F249" s="67">
        <v>5.1468144255981896</v>
      </c>
      <c r="G249" s="67">
        <v>3.3515799464901099</v>
      </c>
      <c r="H249" s="66">
        <v>32.999000000000002</v>
      </c>
      <c r="I249" s="66">
        <v>-7.4160000000000004</v>
      </c>
      <c r="J249" s="67">
        <v>3.8101956998906501</v>
      </c>
      <c r="K249" s="67">
        <v>-1.3366187257075399</v>
      </c>
      <c r="L249" s="66">
        <v>22.664999999999999</v>
      </c>
      <c r="M249" s="66">
        <v>-10.334</v>
      </c>
      <c r="N249" s="67">
        <v>2.4233514207051399</v>
      </c>
      <c r="O249" s="67">
        <v>-1.38684427918551</v>
      </c>
    </row>
    <row r="250" spans="1:15" s="2" customFormat="1" ht="19.75" customHeight="1" x14ac:dyDescent="0.25">
      <c r="A250" s="68"/>
      <c r="B250" s="58" t="s">
        <v>125</v>
      </c>
      <c r="C250" s="58" t="s">
        <v>198</v>
      </c>
      <c r="D250" s="59">
        <v>173.167</v>
      </c>
      <c r="E250" s="59">
        <v>-67.162000000000006</v>
      </c>
      <c r="F250" s="60">
        <v>22.052663952432599</v>
      </c>
      <c r="G250" s="60">
        <v>-1.3751654963926301</v>
      </c>
      <c r="H250" s="59">
        <v>189.41300000000001</v>
      </c>
      <c r="I250" s="59">
        <v>16.245999999999999</v>
      </c>
      <c r="J250" s="60">
        <v>21.870377832764301</v>
      </c>
      <c r="K250" s="60">
        <v>-0.18228611966827701</v>
      </c>
      <c r="L250" s="59">
        <v>182.33099999999999</v>
      </c>
      <c r="M250" s="59">
        <v>-7.0819999999999999</v>
      </c>
      <c r="N250" s="60">
        <v>19.494907914784399</v>
      </c>
      <c r="O250" s="60">
        <v>-2.3754699179798702</v>
      </c>
    </row>
    <row r="251" spans="1:15" s="2" customFormat="1" ht="19.75" customHeight="1" x14ac:dyDescent="0.25">
      <c r="A251" s="68"/>
      <c r="B251" s="58" t="s">
        <v>126</v>
      </c>
      <c r="C251" s="58" t="s">
        <v>201</v>
      </c>
      <c r="D251" s="66">
        <v>225.58199999999999</v>
      </c>
      <c r="E251" s="66">
        <v>-125.501</v>
      </c>
      <c r="F251" s="67">
        <v>28.7276677410687</v>
      </c>
      <c r="G251" s="67">
        <v>-5.4967190220014999</v>
      </c>
      <c r="H251" s="66">
        <v>212.49799999999999</v>
      </c>
      <c r="I251" s="66">
        <v>-13.084</v>
      </c>
      <c r="J251" s="67">
        <v>24.5358636878501</v>
      </c>
      <c r="K251" s="67">
        <v>-4.1918040532186298</v>
      </c>
      <c r="L251" s="66">
        <v>225.667</v>
      </c>
      <c r="M251" s="66">
        <v>13.169</v>
      </c>
      <c r="N251" s="67">
        <v>24.128411429793399</v>
      </c>
      <c r="O251" s="67">
        <v>-0.407452258056686</v>
      </c>
    </row>
    <row r="252" spans="1:15" s="2" customFormat="1" ht="19.75" customHeight="1" x14ac:dyDescent="0.25">
      <c r="A252" s="68"/>
      <c r="B252" s="58" t="s">
        <v>128</v>
      </c>
      <c r="C252" s="58" t="s">
        <v>198</v>
      </c>
      <c r="D252" s="59">
        <v>255.16499999999999</v>
      </c>
      <c r="E252" s="59">
        <v>-58.917999999999999</v>
      </c>
      <c r="F252" s="60">
        <v>32.495036568297998</v>
      </c>
      <c r="G252" s="60">
        <v>1.8774957938789001</v>
      </c>
      <c r="H252" s="59">
        <v>318.08</v>
      </c>
      <c r="I252" s="59">
        <v>62.914999999999999</v>
      </c>
      <c r="J252" s="60">
        <v>36.726781060675201</v>
      </c>
      <c r="K252" s="60">
        <v>4.2317444923771896</v>
      </c>
      <c r="L252" s="59">
        <v>399.447</v>
      </c>
      <c r="M252" s="59">
        <v>81.367000000000004</v>
      </c>
      <c r="N252" s="60">
        <v>42.709042794899901</v>
      </c>
      <c r="O252" s="60">
        <v>5.9822617342247399</v>
      </c>
    </row>
    <row r="253" spans="1:15" s="2" customFormat="1" ht="19.75" customHeight="1" x14ac:dyDescent="0.25">
      <c r="A253" s="68"/>
      <c r="B253" s="58" t="s">
        <v>128</v>
      </c>
      <c r="C253" s="58" t="s">
        <v>202</v>
      </c>
      <c r="D253" s="66">
        <v>90.914000000000001</v>
      </c>
      <c r="E253" s="66">
        <v>-11.002000000000001</v>
      </c>
      <c r="F253" s="67">
        <v>11.577817312602599</v>
      </c>
      <c r="G253" s="67">
        <v>1.6428087780251299</v>
      </c>
      <c r="H253" s="66">
        <v>113.081</v>
      </c>
      <c r="I253" s="66">
        <v>22.167000000000002</v>
      </c>
      <c r="J253" s="67">
        <v>13.056781718819799</v>
      </c>
      <c r="K253" s="67">
        <v>1.47896440621722</v>
      </c>
      <c r="L253" s="66">
        <v>105.16500000000001</v>
      </c>
      <c r="M253" s="66">
        <v>-7.9160000000000004</v>
      </c>
      <c r="N253" s="67">
        <v>11.2442864398172</v>
      </c>
      <c r="O253" s="67">
        <v>-1.8124952790026501</v>
      </c>
    </row>
    <row r="254" spans="1:15" s="2" customFormat="1" ht="19.75" customHeight="1" x14ac:dyDescent="0.25">
      <c r="A254" s="61" t="s">
        <v>124</v>
      </c>
      <c r="B254" s="24"/>
      <c r="C254" s="24"/>
      <c r="D254" s="62">
        <v>785.24300000000005</v>
      </c>
      <c r="E254" s="62">
        <v>-240.584</v>
      </c>
      <c r="F254" s="63">
        <v>100</v>
      </c>
      <c r="G254" s="64"/>
      <c r="H254" s="62">
        <v>866.07100000000003</v>
      </c>
      <c r="I254" s="62">
        <v>80.828000000000003</v>
      </c>
      <c r="J254" s="63">
        <v>100</v>
      </c>
      <c r="K254" s="64"/>
      <c r="L254" s="62">
        <v>935.27499999999998</v>
      </c>
      <c r="M254" s="62">
        <v>69.203999999999994</v>
      </c>
      <c r="N254" s="63">
        <v>100</v>
      </c>
      <c r="O254" s="64"/>
    </row>
    <row r="255" spans="1:15" s="2" customFormat="1" ht="11.15" customHeight="1" x14ac:dyDescent="0.25">
      <c r="A255" s="28"/>
      <c r="B255" s="28"/>
      <c r="C255" s="65"/>
      <c r="D255" s="28"/>
      <c r="E255" s="28"/>
      <c r="F255" s="65"/>
      <c r="G255" s="65"/>
      <c r="H255" s="28"/>
      <c r="I255" s="28"/>
      <c r="J255" s="65"/>
      <c r="K255" s="65"/>
      <c r="L255" s="28"/>
      <c r="M255" s="28"/>
      <c r="N255" s="65"/>
      <c r="O255" s="65"/>
    </row>
    <row r="256" spans="1:15" s="2" customFormat="1" ht="19.75" customHeight="1" x14ac:dyDescent="0.25">
      <c r="A256" s="57" t="s">
        <v>60</v>
      </c>
      <c r="B256" s="58" t="s">
        <v>123</v>
      </c>
      <c r="C256" s="58" t="s">
        <v>60</v>
      </c>
      <c r="D256" s="66">
        <v>44.58</v>
      </c>
      <c r="E256" s="66">
        <v>10.583</v>
      </c>
      <c r="F256" s="67">
        <v>5.0108523507057097</v>
      </c>
      <c r="G256" s="67">
        <v>0.974795309064176</v>
      </c>
      <c r="H256" s="66">
        <v>37.697000000000003</v>
      </c>
      <c r="I256" s="66">
        <v>-6.883</v>
      </c>
      <c r="J256" s="67">
        <v>4.5975034910878199</v>
      </c>
      <c r="K256" s="67">
        <v>-0.41334885961789702</v>
      </c>
      <c r="L256" s="66">
        <v>37.914000000000001</v>
      </c>
      <c r="M256" s="66">
        <v>0.217</v>
      </c>
      <c r="N256" s="67">
        <v>5.2051571061226598</v>
      </c>
      <c r="O256" s="67">
        <v>0.60765361503483994</v>
      </c>
    </row>
    <row r="257" spans="1:15" s="2" customFormat="1" ht="19.75" customHeight="1" x14ac:dyDescent="0.25">
      <c r="A257" s="57"/>
      <c r="B257" s="58" t="s">
        <v>123</v>
      </c>
      <c r="C257" s="58" t="s">
        <v>203</v>
      </c>
      <c r="D257" s="59">
        <v>49.912999999999997</v>
      </c>
      <c r="E257" s="59">
        <v>10.497</v>
      </c>
      <c r="F257" s="60">
        <v>5.6102887703179496</v>
      </c>
      <c r="G257" s="60">
        <v>0.93089869609543296</v>
      </c>
      <c r="H257" s="59">
        <v>44.244999999999997</v>
      </c>
      <c r="I257" s="59">
        <v>-5.6680000000000001</v>
      </c>
      <c r="J257" s="60">
        <v>5.3960936404271003</v>
      </c>
      <c r="K257" s="60">
        <v>-0.21419512989084799</v>
      </c>
      <c r="L257" s="59">
        <v>39.582000000000001</v>
      </c>
      <c r="M257" s="59">
        <v>-4.6630000000000003</v>
      </c>
      <c r="N257" s="60">
        <v>5.4341543644708299</v>
      </c>
      <c r="O257" s="60">
        <v>3.8060724043726103E-2</v>
      </c>
    </row>
    <row r="258" spans="1:15" s="2" customFormat="1" ht="19.75" customHeight="1" x14ac:dyDescent="0.25">
      <c r="A258" s="68"/>
      <c r="B258" s="58" t="s">
        <v>130</v>
      </c>
      <c r="C258" s="58" t="s">
        <v>204</v>
      </c>
      <c r="D258" s="59">
        <v>220.32599999999999</v>
      </c>
      <c r="E258" s="59">
        <v>-97.25</v>
      </c>
      <c r="F258" s="60">
        <v>24.7649406689454</v>
      </c>
      <c r="G258" s="60">
        <v>-12.9370580678947</v>
      </c>
      <c r="H258" s="59">
        <v>183.74600000000001</v>
      </c>
      <c r="I258" s="59">
        <v>-36.58</v>
      </c>
      <c r="J258" s="60">
        <v>22.409551860185701</v>
      </c>
      <c r="K258" s="60">
        <v>-2.3553888087596802</v>
      </c>
      <c r="L258" s="59">
        <v>183.24299999999999</v>
      </c>
      <c r="M258" s="59">
        <v>-0.502999999999999</v>
      </c>
      <c r="N258" s="60">
        <v>25.157161038066</v>
      </c>
      <c r="O258" s="60">
        <v>2.7476091778802498</v>
      </c>
    </row>
    <row r="259" spans="1:15" s="2" customFormat="1" ht="19.75" customHeight="1" x14ac:dyDescent="0.25">
      <c r="A259" s="68"/>
      <c r="B259" s="58" t="s">
        <v>125</v>
      </c>
      <c r="C259" s="58" t="s">
        <v>205</v>
      </c>
      <c r="D259" s="66">
        <v>111.83</v>
      </c>
      <c r="E259" s="66">
        <v>-3.4980000000000002</v>
      </c>
      <c r="F259" s="67">
        <v>12.5698433911938</v>
      </c>
      <c r="G259" s="67">
        <v>-1.12167016878017</v>
      </c>
      <c r="H259" s="66">
        <v>96.581000000000003</v>
      </c>
      <c r="I259" s="66">
        <v>-15.249000000000001</v>
      </c>
      <c r="J259" s="67">
        <v>11.778960783955</v>
      </c>
      <c r="K259" s="67">
        <v>-0.79088260723878701</v>
      </c>
      <c r="L259" s="66">
        <v>106.08</v>
      </c>
      <c r="M259" s="66">
        <v>9.4990000000000006</v>
      </c>
      <c r="N259" s="67">
        <v>14.563566646027599</v>
      </c>
      <c r="O259" s="67">
        <v>2.7846058620726</v>
      </c>
    </row>
    <row r="260" spans="1:15" s="2" customFormat="1" ht="19.75" customHeight="1" x14ac:dyDescent="0.25">
      <c r="A260" s="68"/>
      <c r="B260" s="58" t="s">
        <v>134</v>
      </c>
      <c r="C260" s="58" t="s">
        <v>203</v>
      </c>
      <c r="D260" s="59">
        <v>29.498999999999999</v>
      </c>
      <c r="E260" s="59">
        <v>-1.8320000000000001</v>
      </c>
      <c r="F260" s="60">
        <v>3.3157275346224302</v>
      </c>
      <c r="G260" s="60">
        <v>-0.40382722525847498</v>
      </c>
      <c r="H260" s="59">
        <v>39.582000000000001</v>
      </c>
      <c r="I260" s="59">
        <v>10.083</v>
      </c>
      <c r="J260" s="60">
        <v>4.8273969595521597</v>
      </c>
      <c r="K260" s="60">
        <v>1.51166942492974</v>
      </c>
      <c r="L260" s="59">
        <v>41.415999999999997</v>
      </c>
      <c r="M260" s="59">
        <v>1.8340000000000001</v>
      </c>
      <c r="N260" s="60">
        <v>5.6859415178344603</v>
      </c>
      <c r="O260" s="60">
        <v>0.85854455828230203</v>
      </c>
    </row>
    <row r="261" spans="1:15" s="2" customFormat="1" ht="19.75" customHeight="1" x14ac:dyDescent="0.25">
      <c r="A261" s="68"/>
      <c r="B261" s="58" t="s">
        <v>134</v>
      </c>
      <c r="C261" s="58" t="s">
        <v>60</v>
      </c>
      <c r="D261" s="66">
        <v>23.082000000000001</v>
      </c>
      <c r="E261" s="66">
        <v>9.9169999999999998</v>
      </c>
      <c r="F261" s="67">
        <v>2.5944480475322802</v>
      </c>
      <c r="G261" s="67">
        <v>1.0315251145319999</v>
      </c>
      <c r="H261" s="66">
        <v>14.833</v>
      </c>
      <c r="I261" s="66">
        <v>-8.2490000000000006</v>
      </c>
      <c r="J261" s="67">
        <v>1.8090237759849701</v>
      </c>
      <c r="K261" s="67">
        <v>-0.78542427154731098</v>
      </c>
      <c r="L261" s="66">
        <v>12.417</v>
      </c>
      <c r="M261" s="66">
        <v>-2.4159999999999999</v>
      </c>
      <c r="N261" s="67">
        <v>1.70471160486166</v>
      </c>
      <c r="O261" s="67">
        <v>-0.10431217112331299</v>
      </c>
    </row>
    <row r="262" spans="1:15" s="2" customFormat="1" ht="19.75" customHeight="1" x14ac:dyDescent="0.25">
      <c r="A262" s="68"/>
      <c r="B262" s="58" t="s">
        <v>136</v>
      </c>
      <c r="C262" s="58" t="s">
        <v>203</v>
      </c>
      <c r="D262" s="59">
        <v>149.53100000000001</v>
      </c>
      <c r="E262" s="59">
        <v>90.784000000000006</v>
      </c>
      <c r="F262" s="60">
        <v>16.807486829371399</v>
      </c>
      <c r="G262" s="60">
        <v>9.83315841729633</v>
      </c>
      <c r="H262" s="59">
        <v>126.746</v>
      </c>
      <c r="I262" s="59">
        <v>-22.785</v>
      </c>
      <c r="J262" s="60">
        <v>15.457866076383199</v>
      </c>
      <c r="K262" s="60">
        <v>-1.34962075298821</v>
      </c>
      <c r="L262" s="59">
        <v>52.247999999999998</v>
      </c>
      <c r="M262" s="59">
        <v>-74.498000000000005</v>
      </c>
      <c r="N262" s="60">
        <v>7.1730508118556902</v>
      </c>
      <c r="O262" s="60">
        <v>-8.2848152645274808</v>
      </c>
    </row>
    <row r="263" spans="1:15" s="2" customFormat="1" ht="19.75" customHeight="1" x14ac:dyDescent="0.25">
      <c r="A263" s="68"/>
      <c r="B263" s="58" t="s">
        <v>137</v>
      </c>
      <c r="C263" s="58" t="s">
        <v>203</v>
      </c>
      <c r="D263" s="66">
        <v>95.912999999999997</v>
      </c>
      <c r="E263" s="66">
        <v>12.635</v>
      </c>
      <c r="F263" s="67">
        <v>10.7807510433656</v>
      </c>
      <c r="G263" s="67">
        <v>0.89415051055902395</v>
      </c>
      <c r="H263" s="66">
        <v>97.245999999999995</v>
      </c>
      <c r="I263" s="66">
        <v>1.333</v>
      </c>
      <c r="J263" s="67">
        <v>11.860063784766</v>
      </c>
      <c r="K263" s="67">
        <v>1.0793127414004799</v>
      </c>
      <c r="L263" s="66">
        <v>59.999000000000002</v>
      </c>
      <c r="M263" s="66">
        <v>-37.247</v>
      </c>
      <c r="N263" s="67">
        <v>8.2371741628489001</v>
      </c>
      <c r="O263" s="67">
        <v>-3.62288962191715</v>
      </c>
    </row>
    <row r="264" spans="1:15" s="2" customFormat="1" ht="19.75" customHeight="1" x14ac:dyDescent="0.25">
      <c r="A264" s="68"/>
      <c r="B264" s="58" t="s">
        <v>137</v>
      </c>
      <c r="C264" s="58" t="s">
        <v>206</v>
      </c>
      <c r="D264" s="59">
        <v>21.914999999999999</v>
      </c>
      <c r="E264" s="59">
        <v>3.1669999999999998</v>
      </c>
      <c r="F264" s="60">
        <v>2.4632756676921401</v>
      </c>
      <c r="G264" s="60">
        <v>0.23754994434315399</v>
      </c>
      <c r="H264" s="59">
        <v>20.331</v>
      </c>
      <c r="I264" s="59">
        <v>-1.5840000000000001</v>
      </c>
      <c r="J264" s="60">
        <v>2.4795565556226302</v>
      </c>
      <c r="K264" s="60">
        <v>1.62808879304897E-2</v>
      </c>
      <c r="L264" s="59">
        <v>22.248000000000001</v>
      </c>
      <c r="M264" s="59">
        <v>1.917</v>
      </c>
      <c r="N264" s="60">
        <v>3.0543950861691398</v>
      </c>
      <c r="O264" s="60">
        <v>0.57483853054651002</v>
      </c>
    </row>
    <row r="265" spans="1:15" s="2" customFormat="1" ht="19.75" customHeight="1" x14ac:dyDescent="0.25">
      <c r="A265" s="68"/>
      <c r="B265" s="58" t="s">
        <v>150</v>
      </c>
      <c r="C265" s="58" t="s">
        <v>207</v>
      </c>
      <c r="D265" s="66">
        <v>108.83199999999999</v>
      </c>
      <c r="E265" s="66">
        <v>21.917000000000002</v>
      </c>
      <c r="F265" s="67">
        <v>12.2328641326156</v>
      </c>
      <c r="G265" s="67">
        <v>1.9144861058993099</v>
      </c>
      <c r="H265" s="66">
        <v>103.941</v>
      </c>
      <c r="I265" s="66">
        <v>-4.891</v>
      </c>
      <c r="J265" s="67">
        <v>12.676581965863599</v>
      </c>
      <c r="K265" s="67">
        <v>0.443717833247947</v>
      </c>
      <c r="L265" s="66">
        <v>122.91500000000001</v>
      </c>
      <c r="M265" s="66">
        <v>18.974</v>
      </c>
      <c r="N265" s="67">
        <v>16.874818950758701</v>
      </c>
      <c r="O265" s="67">
        <v>4.1982369848951597</v>
      </c>
    </row>
    <row r="266" spans="1:15" s="2" customFormat="1" ht="19.75" customHeight="1" x14ac:dyDescent="0.25">
      <c r="A266" s="68"/>
      <c r="B266" s="58" t="s">
        <v>150</v>
      </c>
      <c r="C266" s="58" t="s">
        <v>208</v>
      </c>
      <c r="D266" s="59">
        <v>34.247999999999998</v>
      </c>
      <c r="E266" s="59">
        <v>-9.5830000000000002</v>
      </c>
      <c r="F266" s="60">
        <v>3.84952156363771</v>
      </c>
      <c r="G266" s="60">
        <v>-1.3540086358560699</v>
      </c>
      <c r="H266" s="59">
        <v>54.997</v>
      </c>
      <c r="I266" s="59">
        <v>20.748999999999999</v>
      </c>
      <c r="J266" s="60">
        <v>6.7074011061717496</v>
      </c>
      <c r="K266" s="60">
        <v>2.85787954253404</v>
      </c>
      <c r="L266" s="59">
        <v>50.331000000000003</v>
      </c>
      <c r="M266" s="59">
        <v>-4.6660000000000004</v>
      </c>
      <c r="N266" s="60">
        <v>6.9098687109843198</v>
      </c>
      <c r="O266" s="60">
        <v>0.20246760481256501</v>
      </c>
    </row>
    <row r="267" spans="1:15" s="2" customFormat="1" ht="19.75" customHeight="1" x14ac:dyDescent="0.25">
      <c r="A267" s="61" t="s">
        <v>124</v>
      </c>
      <c r="B267" s="24"/>
      <c r="C267" s="24"/>
      <c r="D267" s="62">
        <v>889.66899999999998</v>
      </c>
      <c r="E267" s="62">
        <v>47.337000000000003</v>
      </c>
      <c r="F267" s="63">
        <v>100</v>
      </c>
      <c r="G267" s="64"/>
      <c r="H267" s="62">
        <v>819.94500000000005</v>
      </c>
      <c r="I267" s="62">
        <v>-69.724000000000004</v>
      </c>
      <c r="J267" s="63">
        <v>100</v>
      </c>
      <c r="K267" s="64"/>
      <c r="L267" s="62">
        <v>728.39300000000003</v>
      </c>
      <c r="M267" s="62">
        <v>-91.552000000000007</v>
      </c>
      <c r="N267" s="63">
        <v>100</v>
      </c>
      <c r="O267" s="64"/>
    </row>
    <row r="268" spans="1:15" s="2" customFormat="1" ht="11.15" customHeight="1" x14ac:dyDescent="0.25">
      <c r="A268" s="28"/>
      <c r="B268" s="28"/>
      <c r="C268" s="65"/>
      <c r="D268" s="28"/>
      <c r="E268" s="28"/>
      <c r="F268" s="65"/>
      <c r="G268" s="65"/>
      <c r="H268" s="28"/>
      <c r="I268" s="28"/>
      <c r="J268" s="65"/>
      <c r="K268" s="65"/>
      <c r="L268" s="28"/>
      <c r="M268" s="28"/>
      <c r="N268" s="65"/>
      <c r="O268" s="65"/>
    </row>
    <row r="269" spans="1:15" s="2" customFormat="1" ht="19.75" customHeight="1" x14ac:dyDescent="0.25">
      <c r="A269" s="57" t="s">
        <v>209</v>
      </c>
      <c r="B269" s="58" t="s">
        <v>123</v>
      </c>
      <c r="C269" s="58" t="s">
        <v>210</v>
      </c>
      <c r="D269" s="66">
        <v>76.164000000000001</v>
      </c>
      <c r="E269" s="66">
        <v>-12.833</v>
      </c>
      <c r="F269" s="67">
        <v>100</v>
      </c>
      <c r="G269" s="67">
        <v>0</v>
      </c>
      <c r="H269" s="66">
        <v>103.914</v>
      </c>
      <c r="I269" s="66">
        <v>27.75</v>
      </c>
      <c r="J269" s="67">
        <v>100</v>
      </c>
      <c r="K269" s="67">
        <v>0</v>
      </c>
      <c r="L269" s="66">
        <v>122.331</v>
      </c>
      <c r="M269" s="66">
        <v>18.417000000000002</v>
      </c>
      <c r="N269" s="67">
        <v>100</v>
      </c>
      <c r="O269" s="67">
        <v>0</v>
      </c>
    </row>
    <row r="270" spans="1:15" s="2" customFormat="1" ht="19.75" customHeight="1" x14ac:dyDescent="0.25">
      <c r="A270" s="61" t="s">
        <v>124</v>
      </c>
      <c r="B270" s="24"/>
      <c r="C270" s="24"/>
      <c r="D270" s="62">
        <v>76.164000000000001</v>
      </c>
      <c r="E270" s="62">
        <v>-12.833</v>
      </c>
      <c r="F270" s="63">
        <v>100</v>
      </c>
      <c r="G270" s="64"/>
      <c r="H270" s="62">
        <v>103.914</v>
      </c>
      <c r="I270" s="62">
        <v>27.75</v>
      </c>
      <c r="J270" s="63">
        <v>100</v>
      </c>
      <c r="K270" s="64"/>
      <c r="L270" s="62">
        <v>122.331</v>
      </c>
      <c r="M270" s="62">
        <v>18.417000000000002</v>
      </c>
      <c r="N270" s="63">
        <v>100</v>
      </c>
      <c r="O270" s="64"/>
    </row>
    <row r="271" spans="1:15" s="2" customFormat="1" ht="11.15" customHeight="1" x14ac:dyDescent="0.25">
      <c r="A271" s="28"/>
      <c r="B271" s="28"/>
      <c r="C271" s="65"/>
      <c r="D271" s="28"/>
      <c r="E271" s="28"/>
      <c r="F271" s="65"/>
      <c r="G271" s="65"/>
      <c r="H271" s="28"/>
      <c r="I271" s="28"/>
      <c r="J271" s="65"/>
      <c r="K271" s="65"/>
      <c r="L271" s="28"/>
      <c r="M271" s="28"/>
      <c r="N271" s="65"/>
      <c r="O271" s="65"/>
    </row>
    <row r="272" spans="1:15" s="2" customFormat="1" ht="19.75" customHeight="1" x14ac:dyDescent="0.25">
      <c r="A272" s="57" t="s">
        <v>62</v>
      </c>
      <c r="B272" s="58" t="s">
        <v>123</v>
      </c>
      <c r="C272" s="58" t="s">
        <v>62</v>
      </c>
      <c r="D272" s="59">
        <v>15.416</v>
      </c>
      <c r="E272" s="59">
        <v>-3.3319999999999999</v>
      </c>
      <c r="F272" s="60">
        <v>9.0243873883366703</v>
      </c>
      <c r="G272" s="60">
        <v>1.1218081328179701</v>
      </c>
      <c r="H272" s="59">
        <v>15.749000000000001</v>
      </c>
      <c r="I272" s="59">
        <v>0.33300000000000002</v>
      </c>
      <c r="J272" s="60">
        <v>4.4333657998299696</v>
      </c>
      <c r="K272" s="60">
        <v>-4.5910215885066998</v>
      </c>
      <c r="L272" s="59">
        <v>12.999000000000001</v>
      </c>
      <c r="M272" s="59">
        <v>-2.75</v>
      </c>
      <c r="N272" s="60">
        <v>4.3683545494871803</v>
      </c>
      <c r="O272" s="60">
        <v>-6.5011250342790206E-2</v>
      </c>
    </row>
    <row r="273" spans="1:15" s="2" customFormat="1" ht="19.75" customHeight="1" x14ac:dyDescent="0.25">
      <c r="A273" s="68"/>
      <c r="B273" s="58" t="s">
        <v>130</v>
      </c>
      <c r="C273" s="58" t="s">
        <v>62</v>
      </c>
      <c r="D273" s="66">
        <v>54.664000000000001</v>
      </c>
      <c r="E273" s="66">
        <v>-27.498999999999999</v>
      </c>
      <c r="F273" s="67">
        <v>31.9998126748856</v>
      </c>
      <c r="G273" s="67">
        <v>-2.6331945456810399</v>
      </c>
      <c r="H273" s="66">
        <v>66.748000000000005</v>
      </c>
      <c r="I273" s="66">
        <v>12.084</v>
      </c>
      <c r="J273" s="67">
        <v>18.7896565119723</v>
      </c>
      <c r="K273" s="67">
        <v>-13.2101561629133</v>
      </c>
      <c r="L273" s="66">
        <v>55.747999999999998</v>
      </c>
      <c r="M273" s="66">
        <v>-11</v>
      </c>
      <c r="N273" s="67">
        <v>18.7342895164868</v>
      </c>
      <c r="O273" s="67">
        <v>-5.5366995485485397E-2</v>
      </c>
    </row>
    <row r="274" spans="1:15" s="2" customFormat="1" ht="19.75" customHeight="1" x14ac:dyDescent="0.25">
      <c r="A274" s="68"/>
      <c r="B274" s="58" t="s">
        <v>132</v>
      </c>
      <c r="C274" s="58" t="s">
        <v>62</v>
      </c>
      <c r="D274" s="59">
        <v>49.164999999999999</v>
      </c>
      <c r="E274" s="59">
        <v>5.25</v>
      </c>
      <c r="F274" s="60">
        <v>28.780747661363002</v>
      </c>
      <c r="G274" s="60">
        <v>10.2698788750336</v>
      </c>
      <c r="H274" s="59">
        <v>51.665999999999997</v>
      </c>
      <c r="I274" s="59">
        <v>2.5009999999999999</v>
      </c>
      <c r="J274" s="60">
        <v>14.5440521565823</v>
      </c>
      <c r="K274" s="60">
        <v>-14.2366955047807</v>
      </c>
      <c r="L274" s="59">
        <v>32.497999999999998</v>
      </c>
      <c r="M274" s="59">
        <v>-19.167999999999999</v>
      </c>
      <c r="N274" s="60">
        <v>10.9210544002796</v>
      </c>
      <c r="O274" s="60">
        <v>-3.62299775630275</v>
      </c>
    </row>
    <row r="275" spans="1:15" s="2" customFormat="1" ht="19.75" customHeight="1" x14ac:dyDescent="0.25">
      <c r="A275" s="68"/>
      <c r="B275" s="58" t="s">
        <v>125</v>
      </c>
      <c r="C275" s="58" t="s">
        <v>211</v>
      </c>
      <c r="D275" s="66">
        <v>34.749000000000002</v>
      </c>
      <c r="E275" s="66">
        <v>-14.25</v>
      </c>
      <c r="F275" s="67">
        <v>20.341751255663699</v>
      </c>
      <c r="G275" s="67">
        <v>-0.31210413910702101</v>
      </c>
      <c r="H275" s="66">
        <v>44.582000000000001</v>
      </c>
      <c r="I275" s="66">
        <v>9.8330000000000002</v>
      </c>
      <c r="J275" s="67">
        <v>12.549896125977501</v>
      </c>
      <c r="K275" s="67">
        <v>-7.7918551296861498</v>
      </c>
      <c r="L275" s="66">
        <v>39.75</v>
      </c>
      <c r="M275" s="66">
        <v>-4.8319999999999999</v>
      </c>
      <c r="N275" s="67">
        <v>13.3581116502897</v>
      </c>
      <c r="O275" s="67">
        <v>0.80821552431216404</v>
      </c>
    </row>
    <row r="276" spans="1:15" s="2" customFormat="1" ht="19.75" customHeight="1" x14ac:dyDescent="0.25">
      <c r="A276" s="68"/>
      <c r="B276" s="58" t="s">
        <v>134</v>
      </c>
      <c r="C276" s="58" t="s">
        <v>62</v>
      </c>
      <c r="D276" s="59">
        <v>10.583</v>
      </c>
      <c r="E276" s="59">
        <v>-15.166</v>
      </c>
      <c r="F276" s="60">
        <v>6.1951927692505802</v>
      </c>
      <c r="G276" s="60">
        <v>-4.6584189893557202</v>
      </c>
      <c r="H276" s="59">
        <v>20.582000000000001</v>
      </c>
      <c r="I276" s="59">
        <v>9.9990000000000006</v>
      </c>
      <c r="J276" s="60">
        <v>5.7938621431265798</v>
      </c>
      <c r="K276" s="60">
        <v>-0.401330626124002</v>
      </c>
      <c r="L276" s="59">
        <v>10.083</v>
      </c>
      <c r="M276" s="59">
        <v>-10.499000000000001</v>
      </c>
      <c r="N276" s="60">
        <v>3.3884236420093301</v>
      </c>
      <c r="O276" s="60">
        <v>-2.4054385011172501</v>
      </c>
    </row>
    <row r="277" spans="1:15" s="2" customFormat="1" ht="19.75" customHeight="1" x14ac:dyDescent="0.25">
      <c r="A277" s="68"/>
      <c r="B277" s="58" t="s">
        <v>136</v>
      </c>
      <c r="C277" s="58" t="s">
        <v>62</v>
      </c>
      <c r="D277" s="66">
        <v>6.2489999999999997</v>
      </c>
      <c r="E277" s="66">
        <v>-11.416</v>
      </c>
      <c r="F277" s="67">
        <v>3.65810825050051</v>
      </c>
      <c r="G277" s="67">
        <v>-3.78796933370782</v>
      </c>
      <c r="H277" s="66">
        <v>11.414999999999999</v>
      </c>
      <c r="I277" s="66">
        <v>5.1660000000000004</v>
      </c>
      <c r="J277" s="67">
        <v>3.2133386630934799</v>
      </c>
      <c r="K277" s="67">
        <v>-0.44476958740703498</v>
      </c>
      <c r="L277" s="66">
        <v>8.2490000000000006</v>
      </c>
      <c r="M277" s="66">
        <v>-3.1659999999999999</v>
      </c>
      <c r="N277" s="67">
        <v>2.7721022139179801</v>
      </c>
      <c r="O277" s="67">
        <v>-0.44123644917549898</v>
      </c>
    </row>
    <row r="278" spans="1:15" s="2" customFormat="1" ht="19.75" customHeight="1" x14ac:dyDescent="0.25">
      <c r="A278" s="68"/>
      <c r="B278" s="58" t="s">
        <v>136</v>
      </c>
      <c r="C278" s="58" t="s">
        <v>212</v>
      </c>
      <c r="D278" s="59"/>
      <c r="E278" s="59"/>
      <c r="F278" s="60"/>
      <c r="G278" s="60"/>
      <c r="H278" s="59">
        <v>18.914999999999999</v>
      </c>
      <c r="I278" s="59">
        <v>18.914999999999999</v>
      </c>
      <c r="J278" s="60">
        <v>5.3245992827343898</v>
      </c>
      <c r="K278" s="60">
        <v>5.3245992827343898</v>
      </c>
      <c r="L278" s="59">
        <v>18.914999999999999</v>
      </c>
      <c r="M278" s="59">
        <v>4.4408920985006301E-16</v>
      </c>
      <c r="N278" s="60">
        <v>6.3564448267982199</v>
      </c>
      <c r="O278" s="60">
        <v>1.0318455440638299</v>
      </c>
    </row>
    <row r="279" spans="1:15" s="2" customFormat="1" ht="19.75" customHeight="1" x14ac:dyDescent="0.25">
      <c r="A279" s="68"/>
      <c r="B279" s="58" t="s">
        <v>126</v>
      </c>
      <c r="C279" s="58" t="s">
        <v>212</v>
      </c>
      <c r="D279" s="66"/>
      <c r="E279" s="66"/>
      <c r="F279" s="67"/>
      <c r="G279" s="67"/>
      <c r="H279" s="66">
        <v>82.331000000000003</v>
      </c>
      <c r="I279" s="66">
        <v>82.331000000000003</v>
      </c>
      <c r="J279" s="67">
        <v>23.176293076754199</v>
      </c>
      <c r="K279" s="67">
        <v>23.176293076754199</v>
      </c>
      <c r="L279" s="66">
        <v>89.248000000000005</v>
      </c>
      <c r="M279" s="66">
        <v>6.9169999999999998</v>
      </c>
      <c r="N279" s="67">
        <v>29.9920691462906</v>
      </c>
      <c r="O279" s="67">
        <v>6.8157760695364704</v>
      </c>
    </row>
    <row r="280" spans="1:15" s="2" customFormat="1" ht="19.75" customHeight="1" x14ac:dyDescent="0.25">
      <c r="A280" s="68"/>
      <c r="B280" s="58" t="s">
        <v>150</v>
      </c>
      <c r="C280" s="58" t="s">
        <v>212</v>
      </c>
      <c r="D280" s="59"/>
      <c r="E280" s="59"/>
      <c r="F280" s="60"/>
      <c r="G280" s="60"/>
      <c r="H280" s="59">
        <v>43.25</v>
      </c>
      <c r="I280" s="59">
        <v>43.25</v>
      </c>
      <c r="J280" s="60">
        <v>12.1749362399293</v>
      </c>
      <c r="K280" s="60">
        <v>12.1749362399293</v>
      </c>
      <c r="L280" s="59">
        <v>30.082000000000001</v>
      </c>
      <c r="M280" s="59">
        <v>-13.167999999999999</v>
      </c>
      <c r="N280" s="60">
        <v>10.109150054440599</v>
      </c>
      <c r="O280" s="60">
        <v>-2.0657861854886801</v>
      </c>
    </row>
    <row r="281" spans="1:15" s="2" customFormat="1" ht="19.75" customHeight="1" x14ac:dyDescent="0.25">
      <c r="A281" s="61" t="s">
        <v>124</v>
      </c>
      <c r="B281" s="24"/>
      <c r="C281" s="24"/>
      <c r="D281" s="62">
        <v>170.82599999999999</v>
      </c>
      <c r="E281" s="62">
        <v>-66.412999999999997</v>
      </c>
      <c r="F281" s="63">
        <v>100</v>
      </c>
      <c r="G281" s="64"/>
      <c r="H281" s="62">
        <v>355.238</v>
      </c>
      <c r="I281" s="62">
        <v>184.41200000000001</v>
      </c>
      <c r="J281" s="63">
        <v>100</v>
      </c>
      <c r="K281" s="64"/>
      <c r="L281" s="62">
        <v>297.572</v>
      </c>
      <c r="M281" s="62">
        <v>-57.665999999999997</v>
      </c>
      <c r="N281" s="63">
        <v>100</v>
      </c>
      <c r="O281" s="64"/>
    </row>
    <row r="282" spans="1:15" s="2" customFormat="1" ht="11.15" customHeight="1" x14ac:dyDescent="0.25">
      <c r="A282" s="28"/>
      <c r="B282" s="28"/>
      <c r="C282" s="65"/>
      <c r="D282" s="28"/>
      <c r="E282" s="28"/>
      <c r="F282" s="65"/>
      <c r="G282" s="65"/>
      <c r="H282" s="28"/>
      <c r="I282" s="28"/>
      <c r="J282" s="65"/>
      <c r="K282" s="65"/>
      <c r="L282" s="28"/>
      <c r="M282" s="28"/>
      <c r="N282" s="65"/>
      <c r="O282" s="65"/>
    </row>
    <row r="283" spans="1:15" s="2" customFormat="1" ht="19.75" customHeight="1" x14ac:dyDescent="0.25">
      <c r="A283" s="57" t="s">
        <v>63</v>
      </c>
      <c r="B283" s="58" t="s">
        <v>123</v>
      </c>
      <c r="C283" s="58" t="s">
        <v>63</v>
      </c>
      <c r="D283" s="66">
        <v>76.495000000000005</v>
      </c>
      <c r="E283" s="66">
        <v>6.13</v>
      </c>
      <c r="F283" s="67">
        <v>10.064469442799799</v>
      </c>
      <c r="G283" s="67">
        <v>1.1888417537173499</v>
      </c>
      <c r="H283" s="66">
        <v>74.83</v>
      </c>
      <c r="I283" s="66">
        <v>-1.665</v>
      </c>
      <c r="J283" s="67">
        <v>9.8605970121718993</v>
      </c>
      <c r="K283" s="67">
        <v>-0.20387243062791299</v>
      </c>
      <c r="L283" s="66">
        <v>71.03</v>
      </c>
      <c r="M283" s="66">
        <v>-3.8</v>
      </c>
      <c r="N283" s="67">
        <v>6.83621664541276</v>
      </c>
      <c r="O283" s="67">
        <v>-3.02438036675913</v>
      </c>
    </row>
    <row r="284" spans="1:15" s="2" customFormat="1" ht="19.75" customHeight="1" x14ac:dyDescent="0.25">
      <c r="A284" s="68"/>
      <c r="B284" s="58" t="s">
        <v>130</v>
      </c>
      <c r="C284" s="58" t="s">
        <v>213</v>
      </c>
      <c r="D284" s="59">
        <v>141.577</v>
      </c>
      <c r="E284" s="59">
        <v>-19.533999999999999</v>
      </c>
      <c r="F284" s="60">
        <v>18.627327149529599</v>
      </c>
      <c r="G284" s="60">
        <v>-1.6947257548371</v>
      </c>
      <c r="H284" s="59">
        <v>101.831</v>
      </c>
      <c r="I284" s="59">
        <v>-39.746000000000002</v>
      </c>
      <c r="J284" s="60">
        <v>13.418608236622701</v>
      </c>
      <c r="K284" s="60">
        <v>-5.2087189129069298</v>
      </c>
      <c r="L284" s="59">
        <v>119.44499999999999</v>
      </c>
      <c r="M284" s="59">
        <v>17.614000000000001</v>
      </c>
      <c r="N284" s="60">
        <v>11.495873535285501</v>
      </c>
      <c r="O284" s="60">
        <v>-1.92273470133722</v>
      </c>
    </row>
    <row r="285" spans="1:15" s="2" customFormat="1" ht="19.75" customHeight="1" x14ac:dyDescent="0.25">
      <c r="A285" s="68"/>
      <c r="B285" s="58" t="s">
        <v>145</v>
      </c>
      <c r="C285" s="58" t="s">
        <v>214</v>
      </c>
      <c r="D285" s="66">
        <v>35.246000000000002</v>
      </c>
      <c r="E285" s="66">
        <v>-10.083</v>
      </c>
      <c r="F285" s="67">
        <v>4.6373264916781798</v>
      </c>
      <c r="G285" s="67">
        <v>-1.0803360894121199</v>
      </c>
      <c r="H285" s="66">
        <v>69.081000000000003</v>
      </c>
      <c r="I285" s="66">
        <v>33.835000000000001</v>
      </c>
      <c r="J285" s="67">
        <v>9.1030322357055606</v>
      </c>
      <c r="K285" s="67">
        <v>4.46570574402738</v>
      </c>
      <c r="L285" s="66">
        <v>40.497</v>
      </c>
      <c r="M285" s="66">
        <v>-28.584</v>
      </c>
      <c r="N285" s="67">
        <v>3.8975963042275201</v>
      </c>
      <c r="O285" s="67">
        <v>-5.2054359314780401</v>
      </c>
    </row>
    <row r="286" spans="1:15" s="2" customFormat="1" ht="19.75" customHeight="1" x14ac:dyDescent="0.25">
      <c r="A286" s="68"/>
      <c r="B286" s="58" t="s">
        <v>125</v>
      </c>
      <c r="C286" s="58" t="s">
        <v>215</v>
      </c>
      <c r="D286" s="59">
        <v>106.745</v>
      </c>
      <c r="E286" s="59">
        <v>-15.166</v>
      </c>
      <c r="F286" s="60">
        <v>14.044470758502699</v>
      </c>
      <c r="G286" s="60">
        <v>-1.33301303605042</v>
      </c>
      <c r="H286" s="59">
        <v>123.163</v>
      </c>
      <c r="I286" s="59">
        <v>16.417999999999999</v>
      </c>
      <c r="J286" s="60">
        <v>16.229596549647599</v>
      </c>
      <c r="K286" s="60">
        <v>2.1851257911448498</v>
      </c>
      <c r="L286" s="59">
        <v>122.262</v>
      </c>
      <c r="M286" s="59">
        <v>-0.90100000000000002</v>
      </c>
      <c r="N286" s="60">
        <v>11.766993094487599</v>
      </c>
      <c r="O286" s="60">
        <v>-4.4626034551599503</v>
      </c>
    </row>
    <row r="287" spans="1:15" s="2" customFormat="1" ht="19.75" customHeight="1" x14ac:dyDescent="0.25">
      <c r="A287" s="68"/>
      <c r="B287" s="58" t="s">
        <v>134</v>
      </c>
      <c r="C287" s="58" t="s">
        <v>216</v>
      </c>
      <c r="D287" s="66">
        <v>83.245000000000005</v>
      </c>
      <c r="E287" s="66">
        <v>24.581</v>
      </c>
      <c r="F287" s="67">
        <v>10.9525689099401</v>
      </c>
      <c r="G287" s="67">
        <v>3.5528698727435999</v>
      </c>
      <c r="H287" s="66">
        <v>71.564999999999998</v>
      </c>
      <c r="I287" s="66">
        <v>-11.68</v>
      </c>
      <c r="J287" s="67">
        <v>9.4303571452102393</v>
      </c>
      <c r="K287" s="67">
        <v>-1.5222117647298901</v>
      </c>
      <c r="L287" s="66">
        <v>97.228999999999999</v>
      </c>
      <c r="M287" s="66">
        <v>25.664000000000001</v>
      </c>
      <c r="N287" s="67">
        <v>9.3577151656601103</v>
      </c>
      <c r="O287" s="67">
        <v>-7.2641979550127203E-2</v>
      </c>
    </row>
    <row r="288" spans="1:15" s="2" customFormat="1" ht="19.75" customHeight="1" x14ac:dyDescent="0.25">
      <c r="A288" s="68"/>
      <c r="B288" s="58" t="s">
        <v>135</v>
      </c>
      <c r="C288" s="58" t="s">
        <v>217</v>
      </c>
      <c r="D288" s="59">
        <v>272.161</v>
      </c>
      <c r="E288" s="59">
        <v>-0.58400000000000296</v>
      </c>
      <c r="F288" s="60">
        <v>35.808302085389101</v>
      </c>
      <c r="G288" s="60">
        <v>1.40507499722316</v>
      </c>
      <c r="H288" s="59">
        <v>257.58199999999999</v>
      </c>
      <c r="I288" s="59">
        <v>-14.579000000000001</v>
      </c>
      <c r="J288" s="60">
        <v>33.942433510480598</v>
      </c>
      <c r="K288" s="60">
        <v>-1.86586857490853</v>
      </c>
      <c r="L288" s="59">
        <v>519.81500000000005</v>
      </c>
      <c r="M288" s="59">
        <v>262.233</v>
      </c>
      <c r="N288" s="60">
        <v>50.029113832679698</v>
      </c>
      <c r="O288" s="60">
        <v>16.086680322199101</v>
      </c>
    </row>
    <row r="289" spans="1:15" s="2" customFormat="1" ht="19.75" customHeight="1" x14ac:dyDescent="0.25">
      <c r="A289" s="68"/>
      <c r="B289" s="58" t="s">
        <v>136</v>
      </c>
      <c r="C289" s="58" t="s">
        <v>218</v>
      </c>
      <c r="D289" s="66">
        <v>44.581000000000003</v>
      </c>
      <c r="E289" s="66">
        <v>-18.082999999999998</v>
      </c>
      <c r="F289" s="67">
        <v>5.8655351621603797</v>
      </c>
      <c r="G289" s="67">
        <v>-2.0387117433844701</v>
      </c>
      <c r="H289" s="66">
        <v>60.826999999999998</v>
      </c>
      <c r="I289" s="66">
        <v>16.245999999999999</v>
      </c>
      <c r="J289" s="67">
        <v>8.0153753101614402</v>
      </c>
      <c r="K289" s="67">
        <v>2.1498401480010498</v>
      </c>
      <c r="L289" s="66">
        <v>68.747</v>
      </c>
      <c r="M289" s="66">
        <v>7.92</v>
      </c>
      <c r="N289" s="67">
        <v>6.6164914222468196</v>
      </c>
      <c r="O289" s="67">
        <v>-1.3988838879146199</v>
      </c>
    </row>
    <row r="290" spans="1:15" s="2" customFormat="1" ht="19.75" customHeight="1" x14ac:dyDescent="0.25">
      <c r="A290" s="61" t="s">
        <v>124</v>
      </c>
      <c r="B290" s="24"/>
      <c r="C290" s="24"/>
      <c r="D290" s="62">
        <v>760.05</v>
      </c>
      <c r="E290" s="62">
        <v>-32.738999999999997</v>
      </c>
      <c r="F290" s="63">
        <v>100</v>
      </c>
      <c r="G290" s="64"/>
      <c r="H290" s="62">
        <v>758.87900000000002</v>
      </c>
      <c r="I290" s="62">
        <v>-1.171</v>
      </c>
      <c r="J290" s="63">
        <v>100</v>
      </c>
      <c r="K290" s="64"/>
      <c r="L290" s="62">
        <v>1039.0250000000001</v>
      </c>
      <c r="M290" s="62">
        <v>280.14600000000002</v>
      </c>
      <c r="N290" s="63">
        <v>100</v>
      </c>
      <c r="O290" s="64"/>
    </row>
    <row r="291" spans="1:15" s="2" customFormat="1" ht="11.15" customHeight="1" x14ac:dyDescent="0.25">
      <c r="A291" s="28"/>
      <c r="B291" s="28"/>
      <c r="C291" s="65"/>
      <c r="D291" s="28"/>
      <c r="E291" s="28"/>
      <c r="F291" s="65"/>
      <c r="G291" s="65"/>
      <c r="H291" s="28"/>
      <c r="I291" s="28"/>
      <c r="J291" s="65"/>
      <c r="K291" s="65"/>
      <c r="L291" s="28"/>
      <c r="M291" s="28"/>
      <c r="N291" s="65"/>
      <c r="O291" s="65"/>
    </row>
    <row r="292" spans="1:15" s="2" customFormat="1" ht="19.75" customHeight="1" x14ac:dyDescent="0.25">
      <c r="A292" s="57" t="s">
        <v>219</v>
      </c>
      <c r="B292" s="58" t="s">
        <v>130</v>
      </c>
      <c r="C292" s="58" t="s">
        <v>219</v>
      </c>
      <c r="D292" s="66">
        <v>176.91399999999999</v>
      </c>
      <c r="E292" s="66">
        <v>-0.83399999999999597</v>
      </c>
      <c r="F292" s="67">
        <v>34.0336385024845</v>
      </c>
      <c r="G292" s="67">
        <v>3.4569145751332</v>
      </c>
      <c r="H292" s="66">
        <v>149.66499999999999</v>
      </c>
      <c r="I292" s="66">
        <v>-27.248999999999999</v>
      </c>
      <c r="J292" s="67">
        <v>27.2994245168586</v>
      </c>
      <c r="K292" s="67">
        <v>-6.7342139856258498</v>
      </c>
      <c r="L292" s="66">
        <v>149.74799999999999</v>
      </c>
      <c r="M292" s="66">
        <v>8.2999999999999699E-2</v>
      </c>
      <c r="N292" s="67">
        <v>27.7832303933119</v>
      </c>
      <c r="O292" s="67">
        <v>0.48380587645324602</v>
      </c>
    </row>
    <row r="293" spans="1:15" s="2" customFormat="1" ht="19.75" customHeight="1" x14ac:dyDescent="0.25">
      <c r="A293" s="68"/>
      <c r="B293" s="58" t="s">
        <v>132</v>
      </c>
      <c r="C293" s="58" t="s">
        <v>220</v>
      </c>
      <c r="D293" s="59">
        <v>72.665000000000006</v>
      </c>
      <c r="E293" s="59">
        <v>12.917999999999999</v>
      </c>
      <c r="F293" s="60">
        <v>13.9788504119687</v>
      </c>
      <c r="G293" s="60">
        <v>3.7009990466230902</v>
      </c>
      <c r="H293" s="59">
        <v>78.997</v>
      </c>
      <c r="I293" s="59">
        <v>6.3319999999999999</v>
      </c>
      <c r="J293" s="60">
        <v>14.409331764662999</v>
      </c>
      <c r="K293" s="60">
        <v>0.43048135269423199</v>
      </c>
      <c r="L293" s="59">
        <v>53.33</v>
      </c>
      <c r="M293" s="59">
        <v>-25.667000000000002</v>
      </c>
      <c r="N293" s="60">
        <v>9.8944872510839694</v>
      </c>
      <c r="O293" s="60">
        <v>-4.5148445135789803</v>
      </c>
    </row>
    <row r="294" spans="1:15" s="2" customFormat="1" ht="19.75" customHeight="1" x14ac:dyDescent="0.25">
      <c r="A294" s="68"/>
      <c r="B294" s="58" t="s">
        <v>125</v>
      </c>
      <c r="C294" s="58" t="s">
        <v>220</v>
      </c>
      <c r="D294" s="66">
        <v>71.332999999999998</v>
      </c>
      <c r="E294" s="66">
        <v>-25.914000000000001</v>
      </c>
      <c r="F294" s="67">
        <v>13.722608359416</v>
      </c>
      <c r="G294" s="67">
        <v>-3.0061012281074899</v>
      </c>
      <c r="H294" s="66">
        <v>106.163</v>
      </c>
      <c r="I294" s="66">
        <v>34.83</v>
      </c>
      <c r="J294" s="67">
        <v>19.364506096837999</v>
      </c>
      <c r="K294" s="67">
        <v>5.6418977374220098</v>
      </c>
      <c r="L294" s="66">
        <v>95</v>
      </c>
      <c r="M294" s="66">
        <v>-11.163</v>
      </c>
      <c r="N294" s="67">
        <v>17.625657019557099</v>
      </c>
      <c r="O294" s="67">
        <v>-1.7388490772809799</v>
      </c>
    </row>
    <row r="295" spans="1:15" s="2" customFormat="1" ht="19.75" customHeight="1" x14ac:dyDescent="0.25">
      <c r="A295" s="68"/>
      <c r="B295" s="58" t="s">
        <v>134</v>
      </c>
      <c r="C295" s="58" t="s">
        <v>221</v>
      </c>
      <c r="D295" s="59">
        <v>34.999000000000002</v>
      </c>
      <c r="E295" s="59">
        <v>-0.66700000000000004</v>
      </c>
      <c r="F295" s="60">
        <v>6.7328945925616699</v>
      </c>
      <c r="G295" s="60">
        <v>0.59752634316977105</v>
      </c>
      <c r="H295" s="59">
        <v>40.334000000000003</v>
      </c>
      <c r="I295" s="59">
        <v>5.335</v>
      </c>
      <c r="J295" s="60">
        <v>7.3570640327596699</v>
      </c>
      <c r="K295" s="60">
        <v>0.62416944019800602</v>
      </c>
      <c r="L295" s="59">
        <v>34.915999999999997</v>
      </c>
      <c r="M295" s="59">
        <v>-5.4180000000000001</v>
      </c>
      <c r="N295" s="60">
        <v>6.4780783209984598</v>
      </c>
      <c r="O295" s="60">
        <v>-0.87898571176121099</v>
      </c>
    </row>
    <row r="296" spans="1:15" s="2" customFormat="1" ht="19.75" customHeight="1" x14ac:dyDescent="0.25">
      <c r="A296" s="68"/>
      <c r="B296" s="58" t="s">
        <v>136</v>
      </c>
      <c r="C296" s="58" t="s">
        <v>220</v>
      </c>
      <c r="D296" s="66">
        <v>15.999000000000001</v>
      </c>
      <c r="E296" s="66">
        <v>-0.249</v>
      </c>
      <c r="F296" s="67">
        <v>3.0777902393323799</v>
      </c>
      <c r="G296" s="67">
        <v>0.28276238882715399</v>
      </c>
      <c r="H296" s="66">
        <v>15.499000000000001</v>
      </c>
      <c r="I296" s="66">
        <v>-0.5</v>
      </c>
      <c r="J296" s="67">
        <v>2.8270723321203501</v>
      </c>
      <c r="K296" s="67">
        <v>-0.25071790721203502</v>
      </c>
      <c r="L296" s="66">
        <v>21.414999999999999</v>
      </c>
      <c r="M296" s="66">
        <v>5.9160000000000004</v>
      </c>
      <c r="N296" s="67">
        <v>3.9731941586717299</v>
      </c>
      <c r="O296" s="67">
        <v>1.14612182655138</v>
      </c>
    </row>
    <row r="297" spans="1:15" s="2" customFormat="1" ht="19.75" customHeight="1" x14ac:dyDescent="0.25">
      <c r="A297" s="68"/>
      <c r="B297" s="58" t="s">
        <v>136</v>
      </c>
      <c r="C297" s="58" t="s">
        <v>222</v>
      </c>
      <c r="D297" s="59">
        <v>8.0820000000000007</v>
      </c>
      <c r="E297" s="59">
        <v>-4.1669999999999998</v>
      </c>
      <c r="F297" s="60">
        <v>1.5547659675157399</v>
      </c>
      <c r="G297" s="60">
        <v>-0.55234236217644095</v>
      </c>
      <c r="H297" s="59">
        <v>14.499000000000001</v>
      </c>
      <c r="I297" s="59">
        <v>6.4169999999999998</v>
      </c>
      <c r="J297" s="60">
        <v>2.6446688007879802</v>
      </c>
      <c r="K297" s="60">
        <v>1.08990283327224</v>
      </c>
      <c r="L297" s="59">
        <v>11.666</v>
      </c>
      <c r="M297" s="59">
        <v>-2.8330000000000002</v>
      </c>
      <c r="N297" s="60">
        <v>2.1644306820016102</v>
      </c>
      <c r="O297" s="60">
        <v>-0.48023811878637701</v>
      </c>
    </row>
    <row r="298" spans="1:15" s="2" customFormat="1" ht="19.75" customHeight="1" x14ac:dyDescent="0.25">
      <c r="A298" s="68"/>
      <c r="B298" s="58" t="s">
        <v>126</v>
      </c>
      <c r="C298" s="58" t="s">
        <v>222</v>
      </c>
      <c r="D298" s="66">
        <v>99.748999999999995</v>
      </c>
      <c r="E298" s="66">
        <v>-18.751000000000001</v>
      </c>
      <c r="F298" s="67">
        <v>19.189105480540402</v>
      </c>
      <c r="G298" s="67">
        <v>-1.1956065015416799</v>
      </c>
      <c r="H298" s="66">
        <v>84.581000000000003</v>
      </c>
      <c r="I298" s="66">
        <v>-15.167999999999999</v>
      </c>
      <c r="J298" s="67">
        <v>15.427873083622901</v>
      </c>
      <c r="K298" s="67">
        <v>-3.7612323969175101</v>
      </c>
      <c r="L298" s="66">
        <v>92.164000000000001</v>
      </c>
      <c r="M298" s="66">
        <v>7.5830000000000002</v>
      </c>
      <c r="N298" s="67">
        <v>17.099484774215298</v>
      </c>
      <c r="O298" s="67">
        <v>1.6716116905924301</v>
      </c>
    </row>
    <row r="299" spans="1:15" s="2" customFormat="1" ht="19.75" customHeight="1" x14ac:dyDescent="0.25">
      <c r="A299" s="68"/>
      <c r="B299" s="58" t="s">
        <v>149</v>
      </c>
      <c r="C299" s="58" t="s">
        <v>222</v>
      </c>
      <c r="D299" s="59">
        <v>23.248000000000001</v>
      </c>
      <c r="E299" s="59">
        <v>-4.0010000000000003</v>
      </c>
      <c r="F299" s="60">
        <v>4.4723087370460197</v>
      </c>
      <c r="G299" s="60">
        <v>-0.21514288151731301</v>
      </c>
      <c r="H299" s="59">
        <v>25.582000000000001</v>
      </c>
      <c r="I299" s="59">
        <v>2.3340000000000001</v>
      </c>
      <c r="J299" s="60">
        <v>4.6662471385446</v>
      </c>
      <c r="K299" s="60">
        <v>0.19393840149858199</v>
      </c>
      <c r="L299" s="59">
        <v>34.582000000000001</v>
      </c>
      <c r="M299" s="59">
        <v>9</v>
      </c>
      <c r="N299" s="60">
        <v>6.4161102215823398</v>
      </c>
      <c r="O299" s="60">
        <v>1.74986308303774</v>
      </c>
    </row>
    <row r="300" spans="1:15" s="2" customFormat="1" ht="19.75" customHeight="1" x14ac:dyDescent="0.25">
      <c r="A300" s="68"/>
      <c r="B300" s="58" t="s">
        <v>150</v>
      </c>
      <c r="C300" s="58" t="s">
        <v>222</v>
      </c>
      <c r="D300" s="66">
        <v>16.832000000000001</v>
      </c>
      <c r="E300" s="66">
        <v>-15.083</v>
      </c>
      <c r="F300" s="67">
        <v>3.2380377091344901</v>
      </c>
      <c r="G300" s="67">
        <v>-2.2520726951537</v>
      </c>
      <c r="H300" s="66">
        <v>32.914999999999999</v>
      </c>
      <c r="I300" s="66">
        <v>16.082999999999998</v>
      </c>
      <c r="J300" s="67">
        <v>6.0038122338048501</v>
      </c>
      <c r="K300" s="67">
        <v>2.76577452467036</v>
      </c>
      <c r="L300" s="66">
        <v>46.165999999999997</v>
      </c>
      <c r="M300" s="66">
        <v>13.250999999999999</v>
      </c>
      <c r="N300" s="67">
        <v>8.56532717857759</v>
      </c>
      <c r="O300" s="67">
        <v>2.5615149447727399</v>
      </c>
    </row>
    <row r="301" spans="1:15" s="2" customFormat="1" ht="19.75" customHeight="1" x14ac:dyDescent="0.25">
      <c r="A301" s="61" t="s">
        <v>124</v>
      </c>
      <c r="B301" s="24"/>
      <c r="C301" s="24"/>
      <c r="D301" s="62">
        <v>519.82100000000003</v>
      </c>
      <c r="E301" s="62">
        <v>-56.747999999999998</v>
      </c>
      <c r="F301" s="63">
        <v>99.999999999999901</v>
      </c>
      <c r="G301" s="64"/>
      <c r="H301" s="62">
        <v>548.23500000000001</v>
      </c>
      <c r="I301" s="62">
        <v>28.414000000000001</v>
      </c>
      <c r="J301" s="63">
        <v>100</v>
      </c>
      <c r="K301" s="64"/>
      <c r="L301" s="62">
        <v>538.98699999999997</v>
      </c>
      <c r="M301" s="62">
        <v>-9.2479999999999993</v>
      </c>
      <c r="N301" s="63">
        <v>100</v>
      </c>
      <c r="O301" s="64"/>
    </row>
    <row r="302" spans="1:15" s="2" customFormat="1" ht="11.15" customHeight="1" x14ac:dyDescent="0.25">
      <c r="A302" s="28"/>
      <c r="B302" s="28"/>
      <c r="C302" s="65"/>
      <c r="D302" s="28"/>
      <c r="E302" s="28"/>
      <c r="F302" s="65"/>
      <c r="G302" s="65"/>
      <c r="H302" s="28"/>
      <c r="I302" s="28"/>
      <c r="J302" s="65"/>
      <c r="K302" s="65"/>
      <c r="L302" s="28"/>
      <c r="M302" s="28"/>
      <c r="N302" s="65"/>
      <c r="O302" s="65"/>
    </row>
    <row r="303" spans="1:15" s="2" customFormat="1" ht="19.75" customHeight="1" x14ac:dyDescent="0.25">
      <c r="A303" s="57" t="s">
        <v>64</v>
      </c>
      <c r="B303" s="58" t="s">
        <v>123</v>
      </c>
      <c r="C303" s="58" t="s">
        <v>64</v>
      </c>
      <c r="D303" s="59">
        <v>18.082000000000001</v>
      </c>
      <c r="E303" s="59">
        <v>-3.0840000000000001</v>
      </c>
      <c r="F303" s="60">
        <v>10.7156402598018</v>
      </c>
      <c r="G303" s="60">
        <v>0.92377408721590903</v>
      </c>
      <c r="H303" s="59">
        <v>18.998999999999999</v>
      </c>
      <c r="I303" s="59">
        <v>0.91700000000000004</v>
      </c>
      <c r="J303" s="60">
        <v>10.9509372190072</v>
      </c>
      <c r="K303" s="60">
        <v>0.23529695920538901</v>
      </c>
      <c r="L303" s="59">
        <v>22.164999999999999</v>
      </c>
      <c r="M303" s="59">
        <v>3.1659999999999999</v>
      </c>
      <c r="N303" s="60">
        <v>14.487685630621201</v>
      </c>
      <c r="O303" s="60">
        <v>3.5367484116139898</v>
      </c>
    </row>
    <row r="304" spans="1:15" s="2" customFormat="1" ht="19.75" customHeight="1" x14ac:dyDescent="0.25">
      <c r="A304" s="68"/>
      <c r="B304" s="58" t="s">
        <v>125</v>
      </c>
      <c r="C304" s="58" t="s">
        <v>223</v>
      </c>
      <c r="D304" s="66">
        <v>93.331999999999994</v>
      </c>
      <c r="E304" s="66">
        <v>-16.916</v>
      </c>
      <c r="F304" s="67">
        <v>55.309818423173603</v>
      </c>
      <c r="G304" s="67">
        <v>4.3066217022412898</v>
      </c>
      <c r="H304" s="66">
        <v>98.914000000000001</v>
      </c>
      <c r="I304" s="66">
        <v>5.5819999999999999</v>
      </c>
      <c r="J304" s="67">
        <v>57.013579876881899</v>
      </c>
      <c r="K304" s="67">
        <v>1.7037614537083501</v>
      </c>
      <c r="L304" s="66">
        <v>93.412999999999997</v>
      </c>
      <c r="M304" s="66">
        <v>-5.5010000000000003</v>
      </c>
      <c r="N304" s="67">
        <v>61.057440911943097</v>
      </c>
      <c r="O304" s="67">
        <v>4.0438610350611999</v>
      </c>
    </row>
    <row r="305" spans="1:15" s="2" customFormat="1" ht="19.75" customHeight="1" x14ac:dyDescent="0.25">
      <c r="A305" s="68"/>
      <c r="B305" s="58" t="s">
        <v>136</v>
      </c>
      <c r="C305" s="58" t="s">
        <v>224</v>
      </c>
      <c r="D305" s="59">
        <v>53.164000000000001</v>
      </c>
      <c r="E305" s="59">
        <v>-21.664999999999999</v>
      </c>
      <c r="F305" s="60">
        <v>31.505712795714199</v>
      </c>
      <c r="G305" s="60">
        <v>-3.1118603795872999</v>
      </c>
      <c r="H305" s="59">
        <v>52.83</v>
      </c>
      <c r="I305" s="59">
        <v>-0.33400000000000002</v>
      </c>
      <c r="J305" s="60">
        <v>30.450971802734401</v>
      </c>
      <c r="K305" s="60">
        <v>-1.0547409929798</v>
      </c>
      <c r="L305" s="59">
        <v>36.497999999999998</v>
      </c>
      <c r="M305" s="59">
        <v>-16.332000000000001</v>
      </c>
      <c r="N305" s="60">
        <v>23.856149341142</v>
      </c>
      <c r="O305" s="60">
        <v>-6.5948224615923996</v>
      </c>
    </row>
    <row r="306" spans="1:15" s="2" customFormat="1" ht="19.75" customHeight="1" x14ac:dyDescent="0.25">
      <c r="A306" s="68"/>
      <c r="B306" s="58" t="s">
        <v>149</v>
      </c>
      <c r="C306" s="58" t="s">
        <v>225</v>
      </c>
      <c r="D306" s="66">
        <v>4.1660000000000004</v>
      </c>
      <c r="E306" s="66">
        <v>-5.75</v>
      </c>
      <c r="F306" s="67">
        <v>2.4688285213103902</v>
      </c>
      <c r="G306" s="67">
        <v>-2.1185354098698999</v>
      </c>
      <c r="H306" s="66">
        <v>2.7490000000000001</v>
      </c>
      <c r="I306" s="66">
        <v>-1.417</v>
      </c>
      <c r="J306" s="67">
        <v>1.5845111013764299</v>
      </c>
      <c r="K306" s="67">
        <v>-0.88431741993395496</v>
      </c>
      <c r="L306" s="66">
        <v>0.91600000000000004</v>
      </c>
      <c r="M306" s="66">
        <v>-1.833</v>
      </c>
      <c r="N306" s="67">
        <v>0.59872411629366296</v>
      </c>
      <c r="O306" s="67">
        <v>-0.98578698508276996</v>
      </c>
    </row>
    <row r="307" spans="1:15" s="2" customFormat="1" ht="19.75" customHeight="1" x14ac:dyDescent="0.25">
      <c r="A307" s="61" t="s">
        <v>124</v>
      </c>
      <c r="B307" s="24"/>
      <c r="C307" s="24"/>
      <c r="D307" s="62">
        <v>168.744</v>
      </c>
      <c r="E307" s="62">
        <v>-47.414999999999999</v>
      </c>
      <c r="F307" s="63">
        <v>100</v>
      </c>
      <c r="G307" s="64"/>
      <c r="H307" s="62">
        <v>173.49199999999999</v>
      </c>
      <c r="I307" s="62">
        <v>4.7480000000000002</v>
      </c>
      <c r="J307" s="63">
        <v>100</v>
      </c>
      <c r="K307" s="64"/>
      <c r="L307" s="62">
        <v>152.99199999999999</v>
      </c>
      <c r="M307" s="62">
        <v>-20.5</v>
      </c>
      <c r="N307" s="63">
        <v>100</v>
      </c>
      <c r="O307" s="64"/>
    </row>
    <row r="308" spans="1:15" s="2" customFormat="1" ht="11.15" customHeight="1" x14ac:dyDescent="0.25">
      <c r="A308" s="28"/>
      <c r="B308" s="28"/>
      <c r="C308" s="65"/>
      <c r="D308" s="28"/>
      <c r="E308" s="28"/>
      <c r="F308" s="65"/>
      <c r="G308" s="65"/>
      <c r="H308" s="28"/>
      <c r="I308" s="28"/>
      <c r="J308" s="65"/>
      <c r="K308" s="65"/>
      <c r="L308" s="28"/>
      <c r="M308" s="28"/>
      <c r="N308" s="65"/>
      <c r="O308" s="65"/>
    </row>
    <row r="309" spans="1:15" s="2" customFormat="1" ht="31.5" customHeight="1" x14ac:dyDescent="0.25"/>
  </sheetData>
  <mergeCells count="4">
    <mergeCell ref="A1:O1"/>
    <mergeCell ref="D12:F12"/>
    <mergeCell ref="H12:J12"/>
    <mergeCell ref="L12:N12"/>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A5FE6C-29B2-41A5-8772-7D0BD5E5B971}"/>
</file>

<file path=customXml/itemProps2.xml><?xml version="1.0" encoding="utf-8"?>
<ds:datastoreItem xmlns:ds="http://schemas.openxmlformats.org/officeDocument/2006/customXml" ds:itemID="{2F6436E0-8C65-4027-8C44-2FC220D9EB69}"/>
</file>

<file path=customXml/itemProps3.xml><?xml version="1.0" encoding="utf-8"?>
<ds:datastoreItem xmlns:ds="http://schemas.openxmlformats.org/officeDocument/2006/customXml" ds:itemID="{191FD0B3-6E98-4CDB-927F-1643AC7E1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peildatum</vt:lpstr>
      <vt:lpstr>Aanmeldingen per toelatingscat.</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2025-03-13T14:57:45Z</dcterms:created>
  <dcterms:modified xsi:type="dcterms:W3CDTF">2025-03-13T15:36:21Z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